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863" activeTab="0"/>
  </bookViews>
  <sheets>
    <sheet name="В текущих ценах" sheetId="1" r:id="rId1"/>
    <sheet name="Структура" sheetId="2" r:id="rId2"/>
    <sheet name="Темпи реалного роста" sheetId="3" r:id="rId3"/>
    <sheet name="цепные индексы" sheetId="4" r:id="rId4"/>
  </sheets>
  <definedNames>
    <definedName name="_xlnm.Print_Titles" localSheetId="0">'В текущих ценах'!$A:$B</definedName>
    <definedName name="_xlnm.Print_Titles" localSheetId="1">'Структура'!$A:$B</definedName>
    <definedName name="_xlnm.Print_Titles" localSheetId="2">'Темпи реалного роста'!$A:$B</definedName>
  </definedNames>
  <calcPr fullCalcOnLoad="1"/>
</workbook>
</file>

<file path=xl/sharedStrings.xml><?xml version="1.0" encoding="utf-8"?>
<sst xmlns="http://schemas.openxmlformats.org/spreadsheetml/2006/main" count="312" uniqueCount="93">
  <si>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</si>
  <si>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</si>
  <si>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</si>
  <si>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</si>
  <si>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</si>
  <si>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</si>
  <si>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</si>
  <si>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</si>
  <si>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</si>
  <si>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</si>
  <si>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</si>
  <si>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</si>
  <si>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</si>
  <si>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</si>
  <si>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</si>
  <si>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</si>
  <si>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2004-Q1</t>
  </si>
  <si>
    <t>2004-Q2</t>
  </si>
  <si>
    <t>2004-Q3</t>
  </si>
  <si>
    <t>2004-Q4</t>
  </si>
  <si>
    <t>2005-Q1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</si>
  <si>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</si>
  <si>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</si>
  <si>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</si>
  <si>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</si>
  <si>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</si>
  <si>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</si>
  <si>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</si>
  <si>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</si>
  <si>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</si>
  <si>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</si>
  <si>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</si>
  <si>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</si>
  <si>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</si>
  <si>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</si>
  <si>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</si>
  <si>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Сельское хозяйство, охота и лесное хозяйство</t>
  </si>
  <si>
    <t>Рыболовство, рыбоводство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</si>
  <si>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</si>
  <si>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</si>
  <si>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</si>
  <si>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</si>
  <si>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</si>
  <si>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Гостиницы и рестораны</t>
  </si>
  <si>
    <t>Транспорт и связь</t>
  </si>
  <si>
    <t>Финансовая деятельность</t>
  </si>
  <si>
    <t>Операции с недвижимым имуществом, аренда и предоставление услуг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</si>
  <si>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</si>
  <si>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</si>
  <si>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</si>
  <si>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Косвенно измеряемые услуги финансового посредничества</t>
  </si>
  <si>
    <t>Государственное управление</t>
  </si>
  <si>
    <t>Валовая добавленная стоимость (в основных ценах)</t>
  </si>
  <si>
    <t>Внутренный продукт (валовой, в рыночных ценах)</t>
  </si>
  <si>
    <t>Услуги по ведению домашних хозяйств*</t>
  </si>
  <si>
    <t>*Обследования по "услугам в домашних хозяйствах" проводятся с первого квартала 2006 года.</t>
  </si>
  <si>
    <t>Налоги на продукты (за вычетом субсидии)</t>
  </si>
  <si>
    <t>2009-Q1</t>
  </si>
  <si>
    <t>2009-Q2</t>
  </si>
  <si>
    <t>2000-Q1</t>
  </si>
  <si>
    <t>2000-Q2</t>
  </si>
  <si>
    <t>2000-Q3</t>
  </si>
  <si>
    <t>2000-Q4</t>
  </si>
  <si>
    <t>2001-Q1</t>
  </si>
  <si>
    <t>2001-Q2</t>
  </si>
  <si>
    <t>2001-Q3</t>
  </si>
  <si>
    <t>2001-Q4</t>
  </si>
  <si>
    <t>2002-Q1</t>
  </si>
  <si>
    <t>2002-Q2</t>
  </si>
  <si>
    <t>2002-Q3</t>
  </si>
  <si>
    <t>2002-Q4</t>
  </si>
  <si>
    <t>2003-Q1</t>
  </si>
  <si>
    <t>2003-Q2</t>
  </si>
  <si>
    <t>2003-Q3</t>
  </si>
  <si>
    <t>2003-Q4</t>
  </si>
  <si>
    <t>2009-Q3</t>
  </si>
  <si>
    <t>…</t>
  </si>
  <si>
    <t>2009-Q4</t>
  </si>
  <si>
    <t>2010-Q1</t>
  </si>
  <si>
    <t>2010-Q2</t>
  </si>
  <si>
    <t>2010-Q3</t>
  </si>
  <si>
    <t>2010-Q4</t>
  </si>
  <si>
    <t>Производства ВВП (по КДЕС ред. 1.1)</t>
  </si>
  <si>
    <t>В текущих ценах, млн. драм</t>
  </si>
  <si>
    <t>%, от общего</t>
  </si>
  <si>
    <t>индексы реального объема к соответствующему периоду предыдущего года, %</t>
  </si>
  <si>
    <t>Структура ВВП (по КДЕС ред. 1.1)</t>
  </si>
  <si>
    <t>Изменение производства ВВП (по КДЕС ред. 1.1)</t>
  </si>
  <si>
    <t>Цепные индексы реального объема, 2008=100</t>
  </si>
  <si>
    <t>2011-Q1</t>
  </si>
  <si>
    <t>2011-Q2</t>
  </si>
  <si>
    <t>2011-Q3</t>
  </si>
  <si>
    <t>2011-Q4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</si>
</sst>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#,##0.0"/>
    <numFmt numFmtId="182" formatCode="0.000"/>
    <numFmt numFmtId="183" formatCode="#,##0.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Armenian"/>
      <family val="1"/>
    </font>
    <font>
      <sz val="8"/>
      <name val="Calibri"/>
      <family val="2"/>
    </font>
    <font>
      <b/>
      <sz val="12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10"/>
      <name val="GHEA Grapalat"/>
      <family val="3"/>
    </font>
    <font>
      <b/>
      <sz val="8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" fillId="0" borderId="0" xfId="56" applyFont="1" applyFill="1" applyBorder="1" applyAlignment="1">
      <alignment vertical="center"/>
      <protection/>
    </xf>
    <xf numFmtId="0" fontId="5" fillId="0" borderId="0" xfId="56" applyFont="1" applyFill="1" applyBorder="1" applyAlignment="1">
      <alignment vertical="center"/>
      <protection/>
    </xf>
    <xf numFmtId="0" fontId="6" fillId="0" borderId="0" xfId="55" applyFont="1" applyFill="1" applyAlignment="1">
      <alignment vertical="center"/>
      <protection/>
    </xf>
    <xf numFmtId="0" fontId="6" fillId="0" borderId="0" xfId="55" applyFont="1">
      <alignment/>
      <protection/>
    </xf>
    <xf numFmtId="0" fontId="5" fillId="32" borderId="10" xfId="56" applyFont="1" applyFill="1" applyBorder="1" applyAlignment="1">
      <alignment horizontal="center" vertical="center"/>
      <protection/>
    </xf>
    <xf numFmtId="0" fontId="5" fillId="32" borderId="11" xfId="56" applyFont="1" applyFill="1" applyBorder="1" applyAlignment="1">
      <alignment horizontal="center" vertical="center"/>
      <protection/>
    </xf>
    <xf numFmtId="0" fontId="5" fillId="32" borderId="12" xfId="56" applyFont="1" applyFill="1" applyBorder="1" applyAlignment="1">
      <alignment horizontal="center" vertical="center"/>
      <protection/>
    </xf>
    <xf numFmtId="0" fontId="7" fillId="0" borderId="0" xfId="55" applyFont="1" applyFill="1" applyAlignment="1">
      <alignment vertical="center"/>
      <protection/>
    </xf>
    <xf numFmtId="0" fontId="5" fillId="32" borderId="13" xfId="55" applyFont="1" applyFill="1" applyBorder="1" applyAlignment="1">
      <alignment vertical="top" wrapText="1"/>
      <protection/>
    </xf>
    <xf numFmtId="0" fontId="5" fillId="32" borderId="14" xfId="55" applyFont="1" applyFill="1" applyBorder="1" applyAlignment="1">
      <alignment vertical="top" wrapText="1"/>
      <protection/>
    </xf>
    <xf numFmtId="3" fontId="5" fillId="0" borderId="15" xfId="55" applyNumberFormat="1" applyFont="1" applyBorder="1" applyAlignment="1">
      <alignment horizontal="right" vertical="center" wrapText="1"/>
      <protection/>
    </xf>
    <xf numFmtId="0" fontId="7" fillId="32" borderId="16" xfId="55" applyFont="1" applyFill="1" applyBorder="1" applyAlignment="1">
      <alignment vertical="top" wrapText="1"/>
      <protection/>
    </xf>
    <xf numFmtId="0" fontId="7" fillId="32" borderId="17" xfId="55" applyFont="1" applyFill="1" applyBorder="1" applyAlignment="1">
      <alignment vertical="top" wrapText="1"/>
      <protection/>
    </xf>
    <xf numFmtId="3" fontId="7" fillId="0" borderId="18" xfId="55" applyNumberFormat="1" applyFont="1" applyBorder="1" applyAlignment="1">
      <alignment horizontal="right" vertical="center" wrapText="1"/>
      <protection/>
    </xf>
    <xf numFmtId="0" fontId="7" fillId="32" borderId="16" xfId="55" applyFont="1" applyFill="1" applyBorder="1" applyAlignment="1">
      <alignment horizontal="center" vertical="top" wrapText="1"/>
      <protection/>
    </xf>
    <xf numFmtId="0" fontId="7" fillId="32" borderId="17" xfId="55" applyFont="1" applyFill="1" applyBorder="1" applyAlignment="1">
      <alignment horizontal="left" vertical="top" wrapText="1"/>
      <protection/>
    </xf>
    <xf numFmtId="0" fontId="7" fillId="32" borderId="19" xfId="55" applyFont="1" applyFill="1" applyBorder="1" applyAlignment="1">
      <alignment vertical="top" wrapText="1"/>
      <protection/>
    </xf>
    <xf numFmtId="0" fontId="7" fillId="32" borderId="20" xfId="55" applyFont="1" applyFill="1" applyBorder="1" applyAlignment="1">
      <alignment horizontal="left" vertical="top" wrapText="1"/>
      <protection/>
    </xf>
    <xf numFmtId="3" fontId="7" fillId="0" borderId="0" xfId="55" applyNumberFormat="1" applyFont="1" applyBorder="1" applyAlignment="1">
      <alignment horizontal="right" vertical="center" wrapText="1"/>
      <protection/>
    </xf>
    <xf numFmtId="0" fontId="7" fillId="32" borderId="17" xfId="55" applyFont="1" applyFill="1" applyBorder="1" applyAlignment="1">
      <alignment horizontal="left" vertical="top" wrapText="1" indent="1"/>
      <protection/>
    </xf>
    <xf numFmtId="0" fontId="7" fillId="32" borderId="21" xfId="55" applyFont="1" applyFill="1" applyBorder="1" applyAlignment="1">
      <alignment horizontal="center" vertical="top" wrapText="1"/>
      <protection/>
    </xf>
    <xf numFmtId="0" fontId="7" fillId="32" borderId="22" xfId="55" applyFont="1" applyFill="1" applyBorder="1" applyAlignment="1">
      <alignment horizontal="left" vertical="top" wrapText="1" indent="1"/>
      <protection/>
    </xf>
    <xf numFmtId="3" fontId="7" fillId="0" borderId="12" xfId="55" applyNumberFormat="1" applyFont="1" applyBorder="1" applyAlignment="1">
      <alignment horizontal="right" vertical="center" wrapText="1"/>
      <protection/>
    </xf>
    <xf numFmtId="0" fontId="7" fillId="32" borderId="10" xfId="55" applyFont="1" applyFill="1" applyBorder="1" applyAlignment="1">
      <alignment horizontal="center" vertical="top" wrapText="1"/>
      <protection/>
    </xf>
    <xf numFmtId="0" fontId="7" fillId="32" borderId="11" xfId="55" applyFont="1" applyFill="1" applyBorder="1" applyAlignment="1">
      <alignment horizontal="left" vertical="top" wrapText="1" indent="1"/>
      <protection/>
    </xf>
    <xf numFmtId="3" fontId="7" fillId="0" borderId="23" xfId="55" applyNumberFormat="1" applyFont="1" applyBorder="1" applyAlignment="1">
      <alignment horizontal="right" vertical="center" wrapText="1"/>
      <protection/>
    </xf>
    <xf numFmtId="0" fontId="8" fillId="0" borderId="0" xfId="55" applyFont="1" applyFill="1" applyAlignment="1">
      <alignment horizontal="center" vertical="center"/>
      <protection/>
    </xf>
    <xf numFmtId="180" fontId="6" fillId="0" borderId="0" xfId="55" applyNumberFormat="1" applyFont="1" applyFill="1" applyAlignment="1">
      <alignment vertical="center"/>
      <protection/>
    </xf>
    <xf numFmtId="181" fontId="6" fillId="0" borderId="0" xfId="55" applyNumberFormat="1" applyFont="1" applyFill="1" applyAlignment="1">
      <alignment vertical="center"/>
      <protection/>
    </xf>
    <xf numFmtId="182" fontId="6" fillId="0" borderId="0" xfId="55" applyNumberFormat="1" applyFont="1" applyFill="1" applyAlignment="1">
      <alignment vertical="center"/>
      <protection/>
    </xf>
    <xf numFmtId="0" fontId="5" fillId="32" borderId="23" xfId="56" applyFont="1" applyFill="1" applyBorder="1" applyAlignment="1">
      <alignment horizontal="center" vertical="center"/>
      <protection/>
    </xf>
    <xf numFmtId="181" fontId="5" fillId="0" borderId="18" xfId="55" applyNumberFormat="1" applyFont="1" applyBorder="1" applyAlignment="1">
      <alignment horizontal="right" vertical="center" wrapText="1"/>
      <protection/>
    </xf>
    <xf numFmtId="181" fontId="7" fillId="0" borderId="18" xfId="55" applyNumberFormat="1" applyFont="1" applyBorder="1" applyAlignment="1">
      <alignment horizontal="right" vertical="center" wrapText="1"/>
      <protection/>
    </xf>
    <xf numFmtId="181" fontId="7" fillId="0" borderId="23" xfId="55" applyNumberFormat="1" applyFont="1" applyBorder="1" applyAlignment="1">
      <alignment horizontal="right" vertical="center" wrapText="1"/>
      <protection/>
    </xf>
    <xf numFmtId="181" fontId="5" fillId="0" borderId="15" xfId="55" applyNumberFormat="1" applyFont="1" applyBorder="1" applyAlignment="1">
      <alignment horizontal="right" vertical="center" wrapText="1"/>
      <protection/>
    </xf>
    <xf numFmtId="181" fontId="7" fillId="0" borderId="0" xfId="55" applyNumberFormat="1" applyFont="1" applyBorder="1" applyAlignment="1">
      <alignment horizontal="right" vertical="center" wrapText="1"/>
      <protection/>
    </xf>
    <xf numFmtId="181" fontId="7" fillId="0" borderId="12" xfId="55" applyNumberFormat="1" applyFont="1" applyBorder="1" applyAlignment="1">
      <alignment horizontal="righ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0" xfId="55"/>
    <cellStyle name="Normal_GDP quart.95-9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0"/>
  <sheetViews>
    <sheetView tabSelected="1" zoomScalePageLayoutView="0" workbookViewId="0" topLeftCell="A1">
      <pane xSplit="2" ySplit="3" topLeftCell="AM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X3" sqref="AX3"/>
    </sheetView>
  </sheetViews>
  <sheetFormatPr defaultColWidth="9.140625" defaultRowHeight="15"/>
  <cols>
    <col min="1" max="1" width="7.00390625" style="27" customWidth="1"/>
    <col min="2" max="2" width="35.8515625" style="3" bestFit="1" customWidth="1"/>
    <col min="3" max="5" width="10.28125" style="3" bestFit="1" customWidth="1"/>
    <col min="6" max="6" width="10.421875" style="3" bestFit="1" customWidth="1"/>
    <col min="7" max="7" width="10.28125" style="3" bestFit="1" customWidth="1"/>
    <col min="8" max="8" width="10.57421875" style="3" bestFit="1" customWidth="1"/>
    <col min="9" max="29" width="10.28125" style="3" bestFit="1" customWidth="1"/>
    <col min="30" max="30" width="10.7109375" style="3" bestFit="1" customWidth="1"/>
    <col min="31" max="31" width="10.28125" style="3" bestFit="1" customWidth="1"/>
    <col min="32" max="32" width="10.421875" style="3" bestFit="1" customWidth="1"/>
    <col min="33" max="33" width="11.7109375" style="3" bestFit="1" customWidth="1"/>
    <col min="34" max="34" width="11.28125" style="3" bestFit="1" customWidth="1"/>
    <col min="35" max="35" width="10.28125" style="3" bestFit="1" customWidth="1"/>
    <col min="36" max="36" width="10.421875" style="3" bestFit="1" customWidth="1"/>
    <col min="37" max="37" width="11.140625" style="3" bestFit="1" customWidth="1"/>
    <col min="38" max="38" width="11.7109375" style="3" bestFit="1" customWidth="1"/>
    <col min="39" max="39" width="10.28125" style="3" bestFit="1" customWidth="1"/>
    <col min="40" max="41" width="10.421875" style="3" bestFit="1" customWidth="1"/>
    <col min="42" max="42" width="11.421875" style="3" bestFit="1" customWidth="1"/>
    <col min="43" max="43" width="10.421875" style="3" bestFit="1" customWidth="1"/>
    <col min="44" max="44" width="10.28125" style="3" bestFit="1" customWidth="1"/>
    <col min="45" max="45" width="11.7109375" style="3" bestFit="1" customWidth="1"/>
    <col min="46" max="46" width="10.8515625" style="3" bestFit="1" customWidth="1"/>
    <col min="47" max="47" width="9.57421875" style="3" bestFit="1" customWidth="1"/>
    <col min="48" max="48" width="10.28125" style="3" bestFit="1" customWidth="1"/>
    <col min="49" max="49" width="11.421875" style="3" bestFit="1" customWidth="1"/>
    <col min="50" max="50" width="11.57421875" style="3" bestFit="1" customWidth="1"/>
    <col min="51" max="16384" width="9.140625" style="3" customWidth="1"/>
  </cols>
  <sheetData>
    <row r="1" ht="17.25">
      <c r="A1" s="1" t="s">
        <v>82</v>
      </c>
    </row>
    <row r="2" spans="1:46" ht="14.25">
      <c r="A2" s="2" t="s">
        <v>83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1:50" s="8" customFormat="1" ht="15" thickBot="1">
      <c r="A3" s="5"/>
      <c r="B3" s="6"/>
      <c r="C3" s="7" t="s">
        <v>59</v>
      </c>
      <c r="D3" s="7" t="s">
        <v>60</v>
      </c>
      <c r="E3" s="7" t="s">
        <v>61</v>
      </c>
      <c r="F3" s="7" t="s">
        <v>62</v>
      </c>
      <c r="G3" s="7" t="s">
        <v>63</v>
      </c>
      <c r="H3" s="7" t="s">
        <v>64</v>
      </c>
      <c r="I3" s="7" t="s">
        <v>65</v>
      </c>
      <c r="J3" s="7" t="s">
        <v>66</v>
      </c>
      <c r="K3" s="7" t="s">
        <v>67</v>
      </c>
      <c r="L3" s="7" t="s">
        <v>68</v>
      </c>
      <c r="M3" s="7" t="s">
        <v>69</v>
      </c>
      <c r="N3" s="7" t="s">
        <v>70</v>
      </c>
      <c r="O3" s="7" t="s">
        <v>71</v>
      </c>
      <c r="P3" s="7" t="s">
        <v>72</v>
      </c>
      <c r="Q3" s="7" t="s">
        <v>73</v>
      </c>
      <c r="R3" s="7" t="s">
        <v>74</v>
      </c>
      <c r="S3" s="7" t="s">
        <v>16</v>
      </c>
      <c r="T3" s="7" t="s">
        <v>17</v>
      </c>
      <c r="U3" s="7" t="s">
        <v>18</v>
      </c>
      <c r="V3" s="7" t="s">
        <v>19</v>
      </c>
      <c r="W3" s="7" t="s">
        <v>20</v>
      </c>
      <c r="X3" s="7" t="s">
        <v>21</v>
      </c>
      <c r="Y3" s="7" t="s">
        <v>22</v>
      </c>
      <c r="Z3" s="7" t="s">
        <v>23</v>
      </c>
      <c r="AA3" s="7" t="s">
        <v>24</v>
      </c>
      <c r="AB3" s="7" t="s">
        <v>25</v>
      </c>
      <c r="AC3" s="7" t="s">
        <v>26</v>
      </c>
      <c r="AD3" s="7" t="s">
        <v>27</v>
      </c>
      <c r="AE3" s="7" t="s">
        <v>28</v>
      </c>
      <c r="AF3" s="7" t="s">
        <v>29</v>
      </c>
      <c r="AG3" s="7" t="s">
        <v>30</v>
      </c>
      <c r="AH3" s="7" t="s">
        <v>31</v>
      </c>
      <c r="AI3" s="7" t="s">
        <v>32</v>
      </c>
      <c r="AJ3" s="7" t="s">
        <v>33</v>
      </c>
      <c r="AK3" s="7" t="s">
        <v>34</v>
      </c>
      <c r="AL3" s="7" t="s">
        <v>35</v>
      </c>
      <c r="AM3" s="7" t="s">
        <v>57</v>
      </c>
      <c r="AN3" s="7" t="s">
        <v>58</v>
      </c>
      <c r="AO3" s="7" t="s">
        <v>75</v>
      </c>
      <c r="AP3" s="7" t="s">
        <v>77</v>
      </c>
      <c r="AQ3" s="7" t="s">
        <v>78</v>
      </c>
      <c r="AR3" s="7" t="s">
        <v>79</v>
      </c>
      <c r="AS3" s="7" t="s">
        <v>80</v>
      </c>
      <c r="AT3" s="7" t="s">
        <v>81</v>
      </c>
      <c r="AU3" s="31" t="s">
        <v>89</v>
      </c>
      <c r="AV3" s="31" t="s">
        <v>90</v>
      </c>
      <c r="AW3" s="31" t="s">
        <v>91</v>
      </c>
      <c r="AX3" s="31" t="s">
        <v>92</v>
      </c>
    </row>
    <row r="4" spans="1:50" s="8" customFormat="1" ht="28.5">
      <c r="A4" s="9"/>
      <c r="B4" s="10" t="s">
        <v>53</v>
      </c>
      <c r="C4" s="35">
        <v>168630.4</v>
      </c>
      <c r="D4" s="35">
        <v>230501.6</v>
      </c>
      <c r="E4" s="35">
        <v>298851.3</v>
      </c>
      <c r="F4" s="35">
        <v>333355</v>
      </c>
      <c r="G4" s="35">
        <v>193072.4</v>
      </c>
      <c r="H4" s="35">
        <v>248649.8</v>
      </c>
      <c r="I4" s="35">
        <v>355968.1</v>
      </c>
      <c r="J4" s="35">
        <v>378186.5</v>
      </c>
      <c r="K4" s="35">
        <v>208965.7</v>
      </c>
      <c r="L4" s="35">
        <v>261648.1</v>
      </c>
      <c r="M4" s="35">
        <v>435164.8</v>
      </c>
      <c r="N4" s="35">
        <v>456693.1</v>
      </c>
      <c r="O4" s="35">
        <v>239902.7</v>
      </c>
      <c r="P4" s="35">
        <v>326244.5</v>
      </c>
      <c r="Q4" s="35">
        <v>512679.6</v>
      </c>
      <c r="R4" s="35">
        <v>545815.9</v>
      </c>
      <c r="S4" s="35">
        <v>274650.6</v>
      </c>
      <c r="T4" s="35">
        <v>391161.1</v>
      </c>
      <c r="U4" s="35">
        <v>620710.2</v>
      </c>
      <c r="V4" s="35">
        <v>621423.5</v>
      </c>
      <c r="W4" s="35">
        <v>319108.9</v>
      </c>
      <c r="X4" s="35">
        <v>477965</v>
      </c>
      <c r="Y4" s="35">
        <v>705748</v>
      </c>
      <c r="Z4" s="35">
        <v>740059</v>
      </c>
      <c r="AA4" s="35">
        <v>357200.3</v>
      </c>
      <c r="AB4" s="35">
        <v>590237.5</v>
      </c>
      <c r="AC4" s="35">
        <v>859153.7</v>
      </c>
      <c r="AD4" s="35">
        <v>849598.3</v>
      </c>
      <c r="AE4" s="35">
        <v>422193.7</v>
      </c>
      <c r="AF4" s="35">
        <v>682543.3</v>
      </c>
      <c r="AG4" s="35">
        <v>1028875.7</v>
      </c>
      <c r="AH4" s="35">
        <v>1015670.7</v>
      </c>
      <c r="AI4" s="35">
        <v>509579.1</v>
      </c>
      <c r="AJ4" s="35">
        <v>784606.9</v>
      </c>
      <c r="AK4" s="35">
        <v>1249441.1</v>
      </c>
      <c r="AL4" s="35">
        <v>1024600.5</v>
      </c>
      <c r="AM4" s="35">
        <v>493759.4</v>
      </c>
      <c r="AN4" s="35">
        <v>659326.8</v>
      </c>
      <c r="AO4" s="35">
        <v>980348.1</v>
      </c>
      <c r="AP4" s="35">
        <v>1008216.7</v>
      </c>
      <c r="AQ4" s="35">
        <v>544363.5</v>
      </c>
      <c r="AR4" s="35">
        <v>735781.2</v>
      </c>
      <c r="AS4" s="35">
        <v>1048796.7</v>
      </c>
      <c r="AT4" s="35">
        <v>1131261.3</v>
      </c>
      <c r="AU4" s="32">
        <v>611269.2</v>
      </c>
      <c r="AV4" s="32">
        <v>816983.7</v>
      </c>
      <c r="AW4" s="32">
        <v>1145383.0999999999</v>
      </c>
      <c r="AX4" s="32">
        <v>1202807</v>
      </c>
    </row>
    <row r="5" spans="1:50" s="8" customFormat="1" ht="27">
      <c r="A5" s="12"/>
      <c r="B5" s="13" t="s">
        <v>56</v>
      </c>
      <c r="C5" s="33">
        <v>16860.8</v>
      </c>
      <c r="D5" s="33">
        <v>21217.8</v>
      </c>
      <c r="E5" s="33">
        <v>23718.9</v>
      </c>
      <c r="F5" s="33">
        <v>32439.2</v>
      </c>
      <c r="G5" s="33">
        <v>25325.3</v>
      </c>
      <c r="H5" s="33">
        <v>25579.3</v>
      </c>
      <c r="I5" s="33">
        <v>27000.6</v>
      </c>
      <c r="J5" s="33">
        <v>35753.1</v>
      </c>
      <c r="K5" s="33">
        <v>25684.3</v>
      </c>
      <c r="L5" s="33">
        <v>32471.6</v>
      </c>
      <c r="M5" s="33">
        <v>34762.5</v>
      </c>
      <c r="N5" s="33">
        <v>38956.1</v>
      </c>
      <c r="O5" s="33">
        <v>29957.6</v>
      </c>
      <c r="P5" s="33">
        <v>35179.8</v>
      </c>
      <c r="Q5" s="33">
        <v>38199.5</v>
      </c>
      <c r="R5" s="33">
        <v>44367.4</v>
      </c>
      <c r="S5" s="33">
        <v>31480.7</v>
      </c>
      <c r="T5" s="33">
        <v>37904.1</v>
      </c>
      <c r="U5" s="33">
        <v>42620.9</v>
      </c>
      <c r="V5" s="33">
        <v>47878.7</v>
      </c>
      <c r="W5" s="33">
        <v>40174</v>
      </c>
      <c r="X5" s="33">
        <v>40080.8</v>
      </c>
      <c r="Y5" s="33">
        <v>49677.3</v>
      </c>
      <c r="Z5" s="33">
        <v>62938.3</v>
      </c>
      <c r="AA5" s="33">
        <v>44780</v>
      </c>
      <c r="AB5" s="33">
        <v>51270.6</v>
      </c>
      <c r="AC5" s="33">
        <v>58912.2</v>
      </c>
      <c r="AD5" s="33">
        <v>70446.5</v>
      </c>
      <c r="AE5" s="33">
        <v>58857.8</v>
      </c>
      <c r="AF5" s="33">
        <v>67760.2</v>
      </c>
      <c r="AG5" s="33">
        <v>82318</v>
      </c>
      <c r="AH5" s="33">
        <v>106612.1</v>
      </c>
      <c r="AI5" s="33">
        <v>81135.4</v>
      </c>
      <c r="AJ5" s="33">
        <v>97659.7</v>
      </c>
      <c r="AK5" s="33">
        <v>112259.9</v>
      </c>
      <c r="AL5" s="33">
        <v>114227.3</v>
      </c>
      <c r="AM5" s="33">
        <v>68884.3</v>
      </c>
      <c r="AN5" s="33">
        <v>71686.3</v>
      </c>
      <c r="AO5" s="33">
        <v>90906.2</v>
      </c>
      <c r="AP5" s="33">
        <v>101077.1</v>
      </c>
      <c r="AQ5" s="33">
        <v>82065.7</v>
      </c>
      <c r="AR5" s="33">
        <v>101899.4</v>
      </c>
      <c r="AS5" s="33">
        <v>103490.5</v>
      </c>
      <c r="AT5" s="33">
        <v>101669.9</v>
      </c>
      <c r="AU5" s="33">
        <v>86636.7</v>
      </c>
      <c r="AV5" s="33">
        <v>103522.1</v>
      </c>
      <c r="AW5" s="33">
        <v>111167.4</v>
      </c>
      <c r="AX5" s="33">
        <v>110907.5</v>
      </c>
    </row>
    <row r="6" spans="1:50" s="8" customFormat="1" ht="27">
      <c r="A6" s="15"/>
      <c r="B6" s="16" t="s">
        <v>52</v>
      </c>
      <c r="C6" s="33">
        <v>151769.6</v>
      </c>
      <c r="D6" s="33">
        <v>209283.8</v>
      </c>
      <c r="E6" s="33">
        <v>275132.4</v>
      </c>
      <c r="F6" s="33">
        <v>300915.8</v>
      </c>
      <c r="G6" s="33">
        <v>167747.1</v>
      </c>
      <c r="H6" s="33">
        <v>223070.5</v>
      </c>
      <c r="I6" s="33">
        <v>328967.5</v>
      </c>
      <c r="J6" s="33">
        <v>342433.4</v>
      </c>
      <c r="K6" s="33">
        <v>183281.4</v>
      </c>
      <c r="L6" s="33">
        <v>229176.5</v>
      </c>
      <c r="M6" s="33">
        <v>400402.3</v>
      </c>
      <c r="N6" s="33">
        <v>417737</v>
      </c>
      <c r="O6" s="33">
        <v>209945.1</v>
      </c>
      <c r="P6" s="33">
        <v>291064.7</v>
      </c>
      <c r="Q6" s="33">
        <v>474480.1</v>
      </c>
      <c r="R6" s="33">
        <v>501448.5</v>
      </c>
      <c r="S6" s="33">
        <v>243169.9</v>
      </c>
      <c r="T6" s="33">
        <v>353257</v>
      </c>
      <c r="U6" s="33">
        <v>578089.3</v>
      </c>
      <c r="V6" s="33">
        <v>573544.8</v>
      </c>
      <c r="W6" s="33">
        <v>278934.9</v>
      </c>
      <c r="X6" s="33">
        <v>437884.2</v>
      </c>
      <c r="Y6" s="33">
        <v>656070.7</v>
      </c>
      <c r="Z6" s="33">
        <v>677120.7</v>
      </c>
      <c r="AA6" s="33">
        <v>312420.3</v>
      </c>
      <c r="AB6" s="33">
        <v>538966.9</v>
      </c>
      <c r="AC6" s="33">
        <v>800241.5</v>
      </c>
      <c r="AD6" s="33">
        <v>779151.8</v>
      </c>
      <c r="AE6" s="33">
        <v>363335.9</v>
      </c>
      <c r="AF6" s="33">
        <v>614783.1</v>
      </c>
      <c r="AG6" s="33">
        <v>946557.7</v>
      </c>
      <c r="AH6" s="33">
        <v>909058.6</v>
      </c>
      <c r="AI6" s="33">
        <v>428443.7</v>
      </c>
      <c r="AJ6" s="33">
        <v>686947.2</v>
      </c>
      <c r="AK6" s="33">
        <v>1137181.2</v>
      </c>
      <c r="AL6" s="33">
        <v>910373.2</v>
      </c>
      <c r="AM6" s="33">
        <v>424875.1</v>
      </c>
      <c r="AN6" s="33">
        <v>587640.5</v>
      </c>
      <c r="AO6" s="33">
        <v>889441.9</v>
      </c>
      <c r="AP6" s="33">
        <v>907139.6</v>
      </c>
      <c r="AQ6" s="33">
        <v>462297.8</v>
      </c>
      <c r="AR6" s="33">
        <v>633881.8</v>
      </c>
      <c r="AS6" s="33">
        <v>945306.2</v>
      </c>
      <c r="AT6" s="33">
        <v>1029591.4</v>
      </c>
      <c r="AU6" s="33">
        <v>524632.5</v>
      </c>
      <c r="AV6" s="33">
        <v>713461.6</v>
      </c>
      <c r="AW6" s="33">
        <v>1034215.7</v>
      </c>
      <c r="AX6" s="33">
        <v>1091899.5</v>
      </c>
    </row>
    <row r="7" spans="1:50" s="8" customFormat="1" ht="27">
      <c r="A7" s="17"/>
      <c r="B7" s="18" t="s">
        <v>50</v>
      </c>
      <c r="C7" s="36">
        <v>-3019.8</v>
      </c>
      <c r="D7" s="36">
        <v>-4121.6</v>
      </c>
      <c r="E7" s="36">
        <v>-3815.1</v>
      </c>
      <c r="F7" s="36">
        <v>-5032.8</v>
      </c>
      <c r="G7" s="36">
        <v>-2095.2</v>
      </c>
      <c r="H7" s="36">
        <v>-3001.1</v>
      </c>
      <c r="I7" s="36">
        <v>-4852.7</v>
      </c>
      <c r="J7" s="36">
        <v>-6917.5</v>
      </c>
      <c r="K7" s="36">
        <v>-3181.3</v>
      </c>
      <c r="L7" s="36">
        <v>-4098.6</v>
      </c>
      <c r="M7" s="36">
        <v>-2890.7</v>
      </c>
      <c r="N7" s="36">
        <v>-4766.7</v>
      </c>
      <c r="O7" s="36">
        <v>-4365.9</v>
      </c>
      <c r="P7" s="36">
        <v>-4386.9</v>
      </c>
      <c r="Q7" s="36">
        <v>-4773.7</v>
      </c>
      <c r="R7" s="36">
        <v>-4803.6</v>
      </c>
      <c r="S7" s="36">
        <v>-5699.4</v>
      </c>
      <c r="T7" s="36">
        <v>-5775.4</v>
      </c>
      <c r="U7" s="36">
        <v>-6480.6</v>
      </c>
      <c r="V7" s="36">
        <v>-6213.4</v>
      </c>
      <c r="W7" s="36">
        <v>-6513.6</v>
      </c>
      <c r="X7" s="36">
        <v>-6271.4</v>
      </c>
      <c r="Y7" s="36">
        <v>-7348.2</v>
      </c>
      <c r="Z7" s="36">
        <v>-6115.5</v>
      </c>
      <c r="AA7" s="36">
        <v>-8130.4</v>
      </c>
      <c r="AB7" s="36">
        <v>-4317.5</v>
      </c>
      <c r="AC7" s="36">
        <v>-8971.5</v>
      </c>
      <c r="AD7" s="36">
        <v>-6616.5</v>
      </c>
      <c r="AE7" s="36">
        <v>-10166.5</v>
      </c>
      <c r="AF7" s="36">
        <v>-11366.1</v>
      </c>
      <c r="AG7" s="36">
        <v>-12049.7</v>
      </c>
      <c r="AH7" s="36">
        <v>-10808.5</v>
      </c>
      <c r="AI7" s="36">
        <v>-12925.5</v>
      </c>
      <c r="AJ7" s="36">
        <v>-13257.4</v>
      </c>
      <c r="AK7" s="36">
        <v>-16191.6</v>
      </c>
      <c r="AL7" s="36">
        <v>-12638.5</v>
      </c>
      <c r="AM7" s="36">
        <v>-13611.7</v>
      </c>
      <c r="AN7" s="36">
        <v>-11734.8</v>
      </c>
      <c r="AO7" s="36">
        <v>-9474</v>
      </c>
      <c r="AP7" s="36">
        <v>-15759</v>
      </c>
      <c r="AQ7" s="36">
        <v>-18679.8</v>
      </c>
      <c r="AR7" s="36">
        <v>-13856.7</v>
      </c>
      <c r="AS7" s="36">
        <v>-14833.1</v>
      </c>
      <c r="AT7" s="36">
        <v>-16859.2</v>
      </c>
      <c r="AU7" s="33">
        <v>-22396.6</v>
      </c>
      <c r="AV7" s="33">
        <v>-23098.6</v>
      </c>
      <c r="AW7" s="33">
        <v>-24300.3</v>
      </c>
      <c r="AX7" s="33">
        <v>-27743.7</v>
      </c>
    </row>
    <row r="8" spans="1:50" s="8" customFormat="1" ht="27">
      <c r="A8" s="15" t="s">
        <v>0</v>
      </c>
      <c r="B8" s="20" t="s">
        <v>36</v>
      </c>
      <c r="C8" s="33">
        <v>26371</v>
      </c>
      <c r="D8" s="33">
        <v>52914.9</v>
      </c>
      <c r="E8" s="33">
        <v>87826.8</v>
      </c>
      <c r="F8" s="33">
        <v>72278.3</v>
      </c>
      <c r="G8" s="33">
        <v>29136.5</v>
      </c>
      <c r="H8" s="33">
        <v>61330.4</v>
      </c>
      <c r="I8" s="33">
        <v>114828.2</v>
      </c>
      <c r="J8" s="33">
        <v>95572</v>
      </c>
      <c r="K8" s="33">
        <v>27249.7</v>
      </c>
      <c r="L8" s="33">
        <v>38118.4</v>
      </c>
      <c r="M8" s="33">
        <v>143666.1</v>
      </c>
      <c r="N8" s="33">
        <v>110548.8</v>
      </c>
      <c r="O8" s="33">
        <v>29356.4</v>
      </c>
      <c r="P8" s="33">
        <v>41339.8</v>
      </c>
      <c r="Q8" s="33">
        <v>148546.4</v>
      </c>
      <c r="R8" s="33">
        <v>130261.4</v>
      </c>
      <c r="S8" s="33">
        <v>30836.5</v>
      </c>
      <c r="T8" s="33">
        <v>49302.3</v>
      </c>
      <c r="U8" s="33">
        <v>205009.6</v>
      </c>
      <c r="V8" s="33">
        <v>145675.8</v>
      </c>
      <c r="W8" s="33">
        <v>33846.7</v>
      </c>
      <c r="X8" s="33">
        <v>57523.4</v>
      </c>
      <c r="Y8" s="33">
        <v>188117.5</v>
      </c>
      <c r="Z8" s="33">
        <v>147768.3</v>
      </c>
      <c r="AA8" s="33">
        <v>36705.1</v>
      </c>
      <c r="AB8" s="33">
        <v>71257.5</v>
      </c>
      <c r="AC8" s="33">
        <v>224109.2</v>
      </c>
      <c r="AD8" s="33">
        <v>163378.3</v>
      </c>
      <c r="AE8" s="33">
        <v>40520.1</v>
      </c>
      <c r="AF8" s="33">
        <v>75136.9</v>
      </c>
      <c r="AG8" s="33">
        <v>264473</v>
      </c>
      <c r="AH8" s="33">
        <v>193080.4</v>
      </c>
      <c r="AI8" s="33">
        <v>39810.1</v>
      </c>
      <c r="AJ8" s="33">
        <v>80094.7</v>
      </c>
      <c r="AK8" s="33">
        <v>282307.1</v>
      </c>
      <c r="AL8" s="33">
        <v>172636.4</v>
      </c>
      <c r="AM8" s="33">
        <v>37115.1</v>
      </c>
      <c r="AN8" s="33">
        <v>79192.1</v>
      </c>
      <c r="AO8" s="33">
        <v>248274.1</v>
      </c>
      <c r="AP8" s="33">
        <v>159900.3</v>
      </c>
      <c r="AQ8" s="33">
        <v>38061.4</v>
      </c>
      <c r="AR8" s="33">
        <v>74326.4</v>
      </c>
      <c r="AS8" s="33">
        <v>249839.9</v>
      </c>
      <c r="AT8" s="33">
        <v>217841.6</v>
      </c>
      <c r="AU8" s="33">
        <v>55821.5</v>
      </c>
      <c r="AV8" s="33">
        <v>116666.3</v>
      </c>
      <c r="AW8" s="33">
        <v>338076.7</v>
      </c>
      <c r="AX8" s="33">
        <v>242743.2</v>
      </c>
    </row>
    <row r="9" spans="1:50" s="8" customFormat="1" ht="13.5">
      <c r="A9" s="15" t="s">
        <v>1</v>
      </c>
      <c r="B9" s="20" t="s">
        <v>37</v>
      </c>
      <c r="C9" s="33">
        <v>33.3</v>
      </c>
      <c r="D9" s="33">
        <v>51.9</v>
      </c>
      <c r="E9" s="33">
        <v>62.4</v>
      </c>
      <c r="F9" s="33">
        <v>52.5</v>
      </c>
      <c r="G9" s="33">
        <v>83.6</v>
      </c>
      <c r="H9" s="33">
        <v>119.2</v>
      </c>
      <c r="I9" s="33">
        <v>150.2</v>
      </c>
      <c r="J9" s="33">
        <v>125.2</v>
      </c>
      <c r="K9" s="33">
        <v>43.3</v>
      </c>
      <c r="L9" s="33">
        <v>98.1</v>
      </c>
      <c r="M9" s="33">
        <v>125.1</v>
      </c>
      <c r="N9" s="33">
        <v>112.6</v>
      </c>
      <c r="O9" s="33">
        <v>58.1</v>
      </c>
      <c r="P9" s="33">
        <v>115.7</v>
      </c>
      <c r="Q9" s="33">
        <v>190.8</v>
      </c>
      <c r="R9" s="33">
        <v>163.9</v>
      </c>
      <c r="S9" s="33">
        <v>147.3</v>
      </c>
      <c r="T9" s="33">
        <v>234</v>
      </c>
      <c r="U9" s="33">
        <v>292.8</v>
      </c>
      <c r="V9" s="33">
        <v>434.6</v>
      </c>
      <c r="W9" s="33">
        <v>141</v>
      </c>
      <c r="X9" s="33">
        <v>219</v>
      </c>
      <c r="Y9" s="33">
        <v>403.6</v>
      </c>
      <c r="Z9" s="33">
        <v>279.3</v>
      </c>
      <c r="AA9" s="33">
        <v>174.5</v>
      </c>
      <c r="AB9" s="33">
        <v>209</v>
      </c>
      <c r="AC9" s="33">
        <v>590.8</v>
      </c>
      <c r="AD9" s="33">
        <v>696.9</v>
      </c>
      <c r="AE9" s="33">
        <v>329.4</v>
      </c>
      <c r="AF9" s="33">
        <v>386.4</v>
      </c>
      <c r="AG9" s="33">
        <v>378</v>
      </c>
      <c r="AH9" s="33">
        <v>435.7</v>
      </c>
      <c r="AI9" s="33">
        <v>2214.2</v>
      </c>
      <c r="AJ9" s="33">
        <v>1492.9</v>
      </c>
      <c r="AK9" s="33">
        <v>1571.7</v>
      </c>
      <c r="AL9" s="33">
        <v>1795.4</v>
      </c>
      <c r="AM9" s="33">
        <v>2423.4</v>
      </c>
      <c r="AN9" s="33">
        <v>1420.5</v>
      </c>
      <c r="AO9" s="33">
        <v>1275.6</v>
      </c>
      <c r="AP9" s="33">
        <v>1708.5</v>
      </c>
      <c r="AQ9" s="33">
        <v>2726.7</v>
      </c>
      <c r="AR9" s="33">
        <v>2402.1</v>
      </c>
      <c r="AS9" s="33">
        <v>1516.3</v>
      </c>
      <c r="AT9" s="33">
        <v>2430.3</v>
      </c>
      <c r="AU9" s="33">
        <v>3074.2</v>
      </c>
      <c r="AV9" s="33">
        <v>2795</v>
      </c>
      <c r="AW9" s="33">
        <v>1870.8</v>
      </c>
      <c r="AX9" s="33">
        <v>4331.3</v>
      </c>
    </row>
    <row r="10" spans="1:50" s="8" customFormat="1" ht="13.5">
      <c r="A10" s="15" t="s">
        <v>2</v>
      </c>
      <c r="B10" s="20" t="s">
        <v>38</v>
      </c>
      <c r="C10" s="33">
        <v>1504.6</v>
      </c>
      <c r="D10" s="33">
        <v>1861.9</v>
      </c>
      <c r="E10" s="33">
        <v>2329.1</v>
      </c>
      <c r="F10" s="33">
        <v>2209.7</v>
      </c>
      <c r="G10" s="33">
        <v>2263.2</v>
      </c>
      <c r="H10" s="33">
        <v>2669.3</v>
      </c>
      <c r="I10" s="33">
        <v>2439.4</v>
      </c>
      <c r="J10" s="33">
        <v>2484.8</v>
      </c>
      <c r="K10" s="33">
        <v>2393.9</v>
      </c>
      <c r="L10" s="33">
        <v>3261.4</v>
      </c>
      <c r="M10" s="33">
        <v>4354</v>
      </c>
      <c r="N10" s="33">
        <v>5576.2</v>
      </c>
      <c r="O10" s="33">
        <v>4382.2</v>
      </c>
      <c r="P10" s="33">
        <v>5376.9</v>
      </c>
      <c r="Q10" s="33">
        <v>6300.9</v>
      </c>
      <c r="R10" s="33">
        <v>6287.5</v>
      </c>
      <c r="S10" s="33">
        <v>13821.8</v>
      </c>
      <c r="T10" s="33">
        <v>14639.8</v>
      </c>
      <c r="U10" s="33">
        <v>16133.6</v>
      </c>
      <c r="V10" s="33">
        <v>17353.9</v>
      </c>
      <c r="W10" s="33">
        <v>18504.7</v>
      </c>
      <c r="X10" s="33">
        <v>17989.1</v>
      </c>
      <c r="Y10" s="33">
        <v>17569</v>
      </c>
      <c r="Z10" s="33">
        <v>17441</v>
      </c>
      <c r="AA10" s="33">
        <v>13373.4</v>
      </c>
      <c r="AB10" s="33">
        <v>17719.2</v>
      </c>
      <c r="AC10" s="33">
        <v>19145.5</v>
      </c>
      <c r="AD10" s="33">
        <v>18303</v>
      </c>
      <c r="AE10" s="33">
        <v>14581</v>
      </c>
      <c r="AF10" s="33">
        <v>16650.4</v>
      </c>
      <c r="AG10" s="33">
        <v>19714.8</v>
      </c>
      <c r="AH10" s="33">
        <v>19997.1</v>
      </c>
      <c r="AI10" s="33">
        <v>13425.7</v>
      </c>
      <c r="AJ10" s="33">
        <v>17085</v>
      </c>
      <c r="AK10" s="33">
        <v>16396.5</v>
      </c>
      <c r="AL10" s="33">
        <v>8583.6</v>
      </c>
      <c r="AM10" s="33">
        <v>6550.4</v>
      </c>
      <c r="AN10" s="33">
        <v>10357.5</v>
      </c>
      <c r="AO10" s="33">
        <v>15701.1</v>
      </c>
      <c r="AP10" s="33">
        <v>19643.5</v>
      </c>
      <c r="AQ10" s="33">
        <v>21221.2</v>
      </c>
      <c r="AR10" s="33">
        <v>21424.2</v>
      </c>
      <c r="AS10" s="33">
        <v>20730.6</v>
      </c>
      <c r="AT10" s="33">
        <v>25875.2</v>
      </c>
      <c r="AU10" s="33">
        <v>23517.5</v>
      </c>
      <c r="AV10" s="33">
        <v>27469.3</v>
      </c>
      <c r="AW10" s="33">
        <v>31658.4</v>
      </c>
      <c r="AX10" s="33">
        <v>25619.3</v>
      </c>
    </row>
    <row r="11" spans="1:50" s="8" customFormat="1" ht="13.5">
      <c r="A11" s="15" t="s">
        <v>3</v>
      </c>
      <c r="B11" s="20" t="s">
        <v>39</v>
      </c>
      <c r="C11" s="33">
        <v>34419.1</v>
      </c>
      <c r="D11" s="33">
        <v>43058.3</v>
      </c>
      <c r="E11" s="33">
        <v>47677.9</v>
      </c>
      <c r="F11" s="33">
        <v>48490.8</v>
      </c>
      <c r="G11" s="33">
        <v>39218.9</v>
      </c>
      <c r="H11" s="33">
        <v>41273.7</v>
      </c>
      <c r="I11" s="33">
        <v>47569.1</v>
      </c>
      <c r="J11" s="33">
        <v>56289.2</v>
      </c>
      <c r="K11" s="33">
        <v>45372.7</v>
      </c>
      <c r="L11" s="33">
        <v>45781.1</v>
      </c>
      <c r="M11" s="33">
        <v>58436.2</v>
      </c>
      <c r="N11" s="33">
        <v>56391.2</v>
      </c>
      <c r="O11" s="33">
        <v>48429.5</v>
      </c>
      <c r="P11" s="33">
        <v>61172.3</v>
      </c>
      <c r="Q11" s="33">
        <v>66353.1</v>
      </c>
      <c r="R11" s="33">
        <v>72764.9</v>
      </c>
      <c r="S11" s="33">
        <v>46844.6</v>
      </c>
      <c r="T11" s="33">
        <v>62419</v>
      </c>
      <c r="U11" s="33">
        <v>64369.8</v>
      </c>
      <c r="V11" s="33">
        <v>85172.2</v>
      </c>
      <c r="W11" s="33">
        <v>57390.5</v>
      </c>
      <c r="X11" s="33">
        <v>82542.1</v>
      </c>
      <c r="Y11" s="33">
        <v>79189.5</v>
      </c>
      <c r="Z11" s="33">
        <v>84677.6</v>
      </c>
      <c r="AA11" s="33">
        <v>55008.6</v>
      </c>
      <c r="AB11" s="33">
        <v>76959.4</v>
      </c>
      <c r="AC11" s="33">
        <v>75681.1</v>
      </c>
      <c r="AD11" s="33">
        <v>80491.5</v>
      </c>
      <c r="AE11" s="33">
        <v>56724.3</v>
      </c>
      <c r="AF11" s="33">
        <v>77306.9</v>
      </c>
      <c r="AG11" s="33">
        <v>77566.3</v>
      </c>
      <c r="AH11" s="33">
        <v>83506.8</v>
      </c>
      <c r="AI11" s="33">
        <v>63317.4</v>
      </c>
      <c r="AJ11" s="33">
        <v>80790.4</v>
      </c>
      <c r="AK11" s="33">
        <v>83924.4</v>
      </c>
      <c r="AL11" s="33">
        <v>87475.9</v>
      </c>
      <c r="AM11" s="33">
        <v>52221.6</v>
      </c>
      <c r="AN11" s="33">
        <v>64371.6</v>
      </c>
      <c r="AO11" s="33">
        <v>69400.5</v>
      </c>
      <c r="AP11" s="33">
        <v>87117.8</v>
      </c>
      <c r="AQ11" s="33">
        <v>65380.6</v>
      </c>
      <c r="AR11" s="33">
        <v>78934.3</v>
      </c>
      <c r="AS11" s="33">
        <v>82776.3</v>
      </c>
      <c r="AT11" s="33">
        <v>109539.2</v>
      </c>
      <c r="AU11" s="33">
        <v>69854.6</v>
      </c>
      <c r="AV11" s="33">
        <v>89437</v>
      </c>
      <c r="AW11" s="33">
        <v>95430.8</v>
      </c>
      <c r="AX11" s="33">
        <v>121251.4</v>
      </c>
    </row>
    <row r="12" spans="1:50" s="8" customFormat="1" ht="27">
      <c r="A12" s="15" t="s">
        <v>4</v>
      </c>
      <c r="B12" s="20" t="s">
        <v>40</v>
      </c>
      <c r="C12" s="33">
        <v>23566.5</v>
      </c>
      <c r="D12" s="33">
        <v>17592.8</v>
      </c>
      <c r="E12" s="33">
        <v>16790.4</v>
      </c>
      <c r="F12" s="33">
        <v>20353.5</v>
      </c>
      <c r="G12" s="33">
        <v>23078.3</v>
      </c>
      <c r="H12" s="33">
        <v>16097.7</v>
      </c>
      <c r="I12" s="33">
        <v>19361.2</v>
      </c>
      <c r="J12" s="33">
        <v>20119.2</v>
      </c>
      <c r="K12" s="33">
        <v>24552.3</v>
      </c>
      <c r="L12" s="33">
        <v>18233.9</v>
      </c>
      <c r="M12" s="33">
        <v>17720.1</v>
      </c>
      <c r="N12" s="33">
        <v>25658.8</v>
      </c>
      <c r="O12" s="33">
        <v>27452.9</v>
      </c>
      <c r="P12" s="33">
        <v>21835.9</v>
      </c>
      <c r="Q12" s="33">
        <v>21988.7</v>
      </c>
      <c r="R12" s="33">
        <v>23002.1</v>
      </c>
      <c r="S12" s="33">
        <v>26875.2</v>
      </c>
      <c r="T12" s="33">
        <v>23404.2</v>
      </c>
      <c r="U12" s="33">
        <v>23678.4</v>
      </c>
      <c r="V12" s="33">
        <v>27491.2</v>
      </c>
      <c r="W12" s="33">
        <v>28556.7</v>
      </c>
      <c r="X12" s="33">
        <v>23857.7</v>
      </c>
      <c r="Y12" s="33">
        <v>25275.5</v>
      </c>
      <c r="Z12" s="33">
        <v>35369.7</v>
      </c>
      <c r="AA12" s="33">
        <v>26471.8</v>
      </c>
      <c r="AB12" s="33">
        <v>22763.8</v>
      </c>
      <c r="AC12" s="33">
        <v>22148.7</v>
      </c>
      <c r="AD12" s="33">
        <v>28869.4</v>
      </c>
      <c r="AE12" s="33">
        <v>28631</v>
      </c>
      <c r="AF12" s="33">
        <v>23686.3</v>
      </c>
      <c r="AG12" s="33">
        <v>21863.2</v>
      </c>
      <c r="AH12" s="33">
        <v>31243.9</v>
      </c>
      <c r="AI12" s="33">
        <v>32352.5</v>
      </c>
      <c r="AJ12" s="33">
        <v>20132.1</v>
      </c>
      <c r="AK12" s="33">
        <v>24259.2</v>
      </c>
      <c r="AL12" s="33">
        <v>26603.7</v>
      </c>
      <c r="AM12" s="33">
        <v>27741.3</v>
      </c>
      <c r="AN12" s="33">
        <v>19823.7</v>
      </c>
      <c r="AO12" s="33">
        <v>19388.9</v>
      </c>
      <c r="AP12" s="33">
        <v>29062</v>
      </c>
      <c r="AQ12" s="33">
        <v>28840.1</v>
      </c>
      <c r="AR12" s="33">
        <v>23831.2</v>
      </c>
      <c r="AS12" s="33">
        <v>22638.9</v>
      </c>
      <c r="AT12" s="33">
        <v>32163.7</v>
      </c>
      <c r="AU12" s="33">
        <v>36542.3</v>
      </c>
      <c r="AV12" s="33">
        <v>32424.8</v>
      </c>
      <c r="AW12" s="33">
        <v>24016.7</v>
      </c>
      <c r="AX12" s="33">
        <v>35635.3</v>
      </c>
    </row>
    <row r="13" spans="1:50" s="8" customFormat="1" ht="13.5">
      <c r="A13" s="15" t="s">
        <v>5</v>
      </c>
      <c r="B13" s="20" t="s">
        <v>41</v>
      </c>
      <c r="C13" s="33">
        <v>7347.8</v>
      </c>
      <c r="D13" s="33">
        <v>19932</v>
      </c>
      <c r="E13" s="33">
        <v>33919.1</v>
      </c>
      <c r="F13" s="33">
        <v>44252.5</v>
      </c>
      <c r="G13" s="33">
        <v>7766.9</v>
      </c>
      <c r="H13" s="33">
        <v>19918.3</v>
      </c>
      <c r="I13" s="33">
        <v>40615.6</v>
      </c>
      <c r="J13" s="33">
        <v>45556.2</v>
      </c>
      <c r="K13" s="33">
        <v>9924.8</v>
      </c>
      <c r="L13" s="33">
        <v>27580.2</v>
      </c>
      <c r="M13" s="33">
        <v>59720.5</v>
      </c>
      <c r="N13" s="33">
        <v>74675.5</v>
      </c>
      <c r="O13" s="33">
        <v>12686.9</v>
      </c>
      <c r="P13" s="33">
        <v>47573.5</v>
      </c>
      <c r="Q13" s="33">
        <v>93298.2</v>
      </c>
      <c r="R13" s="33">
        <v>101220.9</v>
      </c>
      <c r="S13" s="33">
        <v>19599.6</v>
      </c>
      <c r="T13" s="33">
        <v>72979</v>
      </c>
      <c r="U13" s="33">
        <v>99042</v>
      </c>
      <c r="V13" s="33">
        <v>104989.7</v>
      </c>
      <c r="W13" s="33">
        <v>22755.6</v>
      </c>
      <c r="X13" s="33">
        <v>105359.2</v>
      </c>
      <c r="Y13" s="33">
        <v>151977.1</v>
      </c>
      <c r="Z13" s="33">
        <v>160162.4</v>
      </c>
      <c r="AA13" s="33">
        <v>29417.1</v>
      </c>
      <c r="AB13" s="33">
        <v>148749.8</v>
      </c>
      <c r="AC13" s="33">
        <v>234543.4</v>
      </c>
      <c r="AD13" s="33">
        <v>215881.4</v>
      </c>
      <c r="AE13" s="33">
        <v>36622.2</v>
      </c>
      <c r="AF13" s="33">
        <v>187281.4</v>
      </c>
      <c r="AG13" s="33">
        <v>287487.3</v>
      </c>
      <c r="AH13" s="33">
        <v>261396.5</v>
      </c>
      <c r="AI13" s="33">
        <v>43889.9</v>
      </c>
      <c r="AJ13" s="33">
        <v>208584.4</v>
      </c>
      <c r="AK13" s="33">
        <v>393009</v>
      </c>
      <c r="AL13" s="33">
        <v>257554.9</v>
      </c>
      <c r="AM13" s="33">
        <v>47754.2</v>
      </c>
      <c r="AN13" s="33">
        <v>119101.8</v>
      </c>
      <c r="AO13" s="33">
        <v>201706.4</v>
      </c>
      <c r="AP13" s="33">
        <v>215873.4</v>
      </c>
      <c r="AQ13" s="33">
        <v>49831.1</v>
      </c>
      <c r="AR13" s="33">
        <v>129249</v>
      </c>
      <c r="AS13" s="33">
        <v>191702.3</v>
      </c>
      <c r="AT13" s="33">
        <v>228712.6</v>
      </c>
      <c r="AU13" s="33">
        <v>48865.6</v>
      </c>
      <c r="AV13" s="33">
        <v>112274.6</v>
      </c>
      <c r="AW13" s="33">
        <v>133125.1</v>
      </c>
      <c r="AX13" s="33">
        <v>188626.5</v>
      </c>
    </row>
    <row r="14" spans="1:50" s="8" customFormat="1" ht="54">
      <c r="A14" s="15" t="s">
        <v>6</v>
      </c>
      <c r="B14" s="20" t="s">
        <v>42</v>
      </c>
      <c r="C14" s="33">
        <v>18075.3</v>
      </c>
      <c r="D14" s="33">
        <v>20974.9</v>
      </c>
      <c r="E14" s="33">
        <v>26375</v>
      </c>
      <c r="F14" s="33">
        <v>36359.3</v>
      </c>
      <c r="G14" s="33">
        <v>22243.7</v>
      </c>
      <c r="H14" s="33">
        <v>25039.5</v>
      </c>
      <c r="I14" s="33">
        <v>33561.3</v>
      </c>
      <c r="J14" s="33">
        <v>44136.8</v>
      </c>
      <c r="K14" s="33">
        <v>26919.5</v>
      </c>
      <c r="L14" s="33">
        <v>33991.8</v>
      </c>
      <c r="M14" s="33">
        <v>39243.3</v>
      </c>
      <c r="N14" s="33">
        <v>51327.9</v>
      </c>
      <c r="O14" s="33">
        <v>34005.7</v>
      </c>
      <c r="P14" s="33">
        <v>41244.7</v>
      </c>
      <c r="Q14" s="33">
        <v>50713.2</v>
      </c>
      <c r="R14" s="33">
        <v>58710.9</v>
      </c>
      <c r="S14" s="33">
        <v>38109.8</v>
      </c>
      <c r="T14" s="33">
        <v>41897.2</v>
      </c>
      <c r="U14" s="33">
        <v>69289.5</v>
      </c>
      <c r="V14" s="33">
        <v>71646.7</v>
      </c>
      <c r="W14" s="33">
        <v>43559.8</v>
      </c>
      <c r="X14" s="33">
        <v>47087.8</v>
      </c>
      <c r="Y14" s="33">
        <v>79274.4</v>
      </c>
      <c r="Z14" s="33">
        <v>85239.1</v>
      </c>
      <c r="AA14" s="33">
        <v>56530.8</v>
      </c>
      <c r="AB14" s="33">
        <v>68208.9</v>
      </c>
      <c r="AC14" s="33">
        <v>81632.5</v>
      </c>
      <c r="AD14" s="33">
        <v>95626.6</v>
      </c>
      <c r="AE14" s="33">
        <v>61566.6</v>
      </c>
      <c r="AF14" s="33">
        <v>76519.1</v>
      </c>
      <c r="AG14" s="33">
        <v>93443.5</v>
      </c>
      <c r="AH14" s="33">
        <v>111187.5</v>
      </c>
      <c r="AI14" s="33">
        <v>69478.9</v>
      </c>
      <c r="AJ14" s="33">
        <v>87813.8</v>
      </c>
      <c r="AK14" s="33">
        <v>121582.5</v>
      </c>
      <c r="AL14" s="33">
        <v>134195.9</v>
      </c>
      <c r="AM14" s="33">
        <v>71687.9</v>
      </c>
      <c r="AN14" s="33">
        <v>79661.6</v>
      </c>
      <c r="AO14" s="33">
        <v>113030.7</v>
      </c>
      <c r="AP14" s="33">
        <v>135431.2</v>
      </c>
      <c r="AQ14" s="33">
        <v>77718.3</v>
      </c>
      <c r="AR14" s="33">
        <v>88506</v>
      </c>
      <c r="AS14" s="33">
        <v>125007.1</v>
      </c>
      <c r="AT14" s="33">
        <v>155379.4</v>
      </c>
      <c r="AU14" s="33">
        <v>91459.3</v>
      </c>
      <c r="AV14" s="33">
        <v>102019.1</v>
      </c>
      <c r="AW14" s="33">
        <v>140392.4</v>
      </c>
      <c r="AX14" s="33">
        <v>172816.5</v>
      </c>
    </row>
    <row r="15" spans="1:50" s="8" customFormat="1" ht="13.5">
      <c r="A15" s="15" t="s">
        <v>7</v>
      </c>
      <c r="B15" s="20" t="s">
        <v>43</v>
      </c>
      <c r="C15" s="33">
        <v>524.6</v>
      </c>
      <c r="D15" s="33">
        <v>946.7</v>
      </c>
      <c r="E15" s="33">
        <v>553.8</v>
      </c>
      <c r="F15" s="33">
        <v>642.7</v>
      </c>
      <c r="G15" s="33">
        <v>975.9</v>
      </c>
      <c r="H15" s="33">
        <v>1197.1</v>
      </c>
      <c r="I15" s="33">
        <v>1655.3</v>
      </c>
      <c r="J15" s="33">
        <v>990</v>
      </c>
      <c r="K15" s="33">
        <v>1034.6</v>
      </c>
      <c r="L15" s="33">
        <v>1400.2</v>
      </c>
      <c r="M15" s="33">
        <v>1535.2</v>
      </c>
      <c r="N15" s="33">
        <v>1173.7</v>
      </c>
      <c r="O15" s="33">
        <v>977.2</v>
      </c>
      <c r="P15" s="33">
        <v>1468.9</v>
      </c>
      <c r="Q15" s="33">
        <v>1794.7</v>
      </c>
      <c r="R15" s="33">
        <v>1667.5</v>
      </c>
      <c r="S15" s="33">
        <v>1067</v>
      </c>
      <c r="T15" s="33">
        <v>2008.4</v>
      </c>
      <c r="U15" s="33">
        <v>2041.1</v>
      </c>
      <c r="V15" s="33">
        <v>1763.6</v>
      </c>
      <c r="W15" s="33">
        <v>1355.5</v>
      </c>
      <c r="X15" s="33">
        <v>2373.6</v>
      </c>
      <c r="Y15" s="33">
        <v>2611.3</v>
      </c>
      <c r="Z15" s="33">
        <v>2421.6</v>
      </c>
      <c r="AA15" s="33">
        <v>1532.2</v>
      </c>
      <c r="AB15" s="33">
        <v>1709.7</v>
      </c>
      <c r="AC15" s="33">
        <v>2309.2</v>
      </c>
      <c r="AD15" s="33">
        <v>2026.9</v>
      </c>
      <c r="AE15" s="33">
        <v>2383.1</v>
      </c>
      <c r="AF15" s="33">
        <v>2791</v>
      </c>
      <c r="AG15" s="33">
        <v>4392.1</v>
      </c>
      <c r="AH15" s="33">
        <v>2874.9</v>
      </c>
      <c r="AI15" s="33">
        <v>2336.2</v>
      </c>
      <c r="AJ15" s="33">
        <v>3951.3</v>
      </c>
      <c r="AK15" s="33">
        <v>5147.5</v>
      </c>
      <c r="AL15" s="33">
        <v>3571.2</v>
      </c>
      <c r="AM15" s="33">
        <v>3355.8</v>
      </c>
      <c r="AN15" s="33">
        <v>5395.8</v>
      </c>
      <c r="AO15" s="33">
        <v>6358.5</v>
      </c>
      <c r="AP15" s="33">
        <v>4858.2</v>
      </c>
      <c r="AQ15" s="33">
        <v>4076.2</v>
      </c>
      <c r="AR15" s="33">
        <v>6871.7</v>
      </c>
      <c r="AS15" s="33">
        <v>7375.5</v>
      </c>
      <c r="AT15" s="33">
        <v>6226.1</v>
      </c>
      <c r="AU15" s="33">
        <v>4260.1</v>
      </c>
      <c r="AV15" s="33">
        <v>7020.7</v>
      </c>
      <c r="AW15" s="33">
        <v>7421.2</v>
      </c>
      <c r="AX15" s="33">
        <v>7427</v>
      </c>
    </row>
    <row r="16" spans="1:50" s="8" customFormat="1" ht="13.5">
      <c r="A16" s="15" t="s">
        <v>8</v>
      </c>
      <c r="B16" s="20" t="s">
        <v>44</v>
      </c>
      <c r="C16" s="33">
        <v>15405</v>
      </c>
      <c r="D16" s="33">
        <v>13459.2</v>
      </c>
      <c r="E16" s="33">
        <v>20853.5</v>
      </c>
      <c r="F16" s="33">
        <v>24788.2</v>
      </c>
      <c r="G16" s="33">
        <v>15929.8</v>
      </c>
      <c r="H16" s="33">
        <v>15453.3</v>
      </c>
      <c r="I16" s="33">
        <v>23950</v>
      </c>
      <c r="J16" s="33">
        <v>27125.3</v>
      </c>
      <c r="K16" s="33">
        <v>15823.5</v>
      </c>
      <c r="L16" s="33">
        <v>15189.6</v>
      </c>
      <c r="M16" s="33">
        <v>23583.7</v>
      </c>
      <c r="N16" s="33">
        <v>29042.8</v>
      </c>
      <c r="O16" s="33">
        <v>19472.5</v>
      </c>
      <c r="P16" s="33">
        <v>19993.7</v>
      </c>
      <c r="Q16" s="33">
        <v>25903.7</v>
      </c>
      <c r="R16" s="33">
        <v>30368.9</v>
      </c>
      <c r="S16" s="33">
        <v>22548.8</v>
      </c>
      <c r="T16" s="33">
        <v>23383.4</v>
      </c>
      <c r="U16" s="33">
        <v>31220.4</v>
      </c>
      <c r="V16" s="33">
        <v>36632.1</v>
      </c>
      <c r="W16" s="33">
        <v>25853.6</v>
      </c>
      <c r="X16" s="33">
        <v>25935.5</v>
      </c>
      <c r="Y16" s="33">
        <v>36911.7</v>
      </c>
      <c r="Z16" s="33">
        <v>45219.5</v>
      </c>
      <c r="AA16" s="33">
        <v>30061.2</v>
      </c>
      <c r="AB16" s="33">
        <v>33214.4</v>
      </c>
      <c r="AC16" s="33">
        <v>47169.2</v>
      </c>
      <c r="AD16" s="33">
        <v>57726.7</v>
      </c>
      <c r="AE16" s="33">
        <v>42636.2</v>
      </c>
      <c r="AF16" s="33">
        <v>40774.5</v>
      </c>
      <c r="AG16" s="33">
        <v>63538</v>
      </c>
      <c r="AH16" s="33">
        <v>71383.9</v>
      </c>
      <c r="AI16" s="33">
        <v>56197.5</v>
      </c>
      <c r="AJ16" s="33">
        <v>54220.1</v>
      </c>
      <c r="AK16" s="33">
        <v>68684.7</v>
      </c>
      <c r="AL16" s="33">
        <v>63228.8</v>
      </c>
      <c r="AM16" s="33">
        <v>53409</v>
      </c>
      <c r="AN16" s="33">
        <v>50878.7</v>
      </c>
      <c r="AO16" s="33">
        <v>66329.1</v>
      </c>
      <c r="AP16" s="33">
        <v>55430.9</v>
      </c>
      <c r="AQ16" s="33">
        <v>43448.5</v>
      </c>
      <c r="AR16" s="33">
        <v>47867.5</v>
      </c>
      <c r="AS16" s="33">
        <v>76256.8</v>
      </c>
      <c r="AT16" s="33">
        <v>56159.1</v>
      </c>
      <c r="AU16" s="33">
        <v>46197.4</v>
      </c>
      <c r="AV16" s="33">
        <v>51271.7</v>
      </c>
      <c r="AW16" s="33">
        <v>73711.7</v>
      </c>
      <c r="AX16" s="33">
        <v>66143.4</v>
      </c>
    </row>
    <row r="17" spans="1:50" s="8" customFormat="1" ht="13.5">
      <c r="A17" s="15" t="s">
        <v>9</v>
      </c>
      <c r="B17" s="20" t="s">
        <v>45</v>
      </c>
      <c r="C17" s="33">
        <v>3856.2</v>
      </c>
      <c r="D17" s="33">
        <v>4362.3</v>
      </c>
      <c r="E17" s="33">
        <v>4733.5</v>
      </c>
      <c r="F17" s="33">
        <v>6302</v>
      </c>
      <c r="G17" s="33">
        <v>3174.6</v>
      </c>
      <c r="H17" s="33">
        <v>4491</v>
      </c>
      <c r="I17" s="33">
        <v>6541.8</v>
      </c>
      <c r="J17" s="33">
        <v>7857.8</v>
      </c>
      <c r="K17" s="33">
        <v>3646.3</v>
      </c>
      <c r="L17" s="33">
        <v>5483.8</v>
      </c>
      <c r="M17" s="33">
        <v>5108.3</v>
      </c>
      <c r="N17" s="33">
        <v>6454.7</v>
      </c>
      <c r="O17" s="33">
        <v>5441.7</v>
      </c>
      <c r="P17" s="33">
        <v>6034.2</v>
      </c>
      <c r="Q17" s="33">
        <v>4852.6</v>
      </c>
      <c r="R17" s="33">
        <v>7180.2</v>
      </c>
      <c r="S17" s="33">
        <v>6480.8</v>
      </c>
      <c r="T17" s="33">
        <v>10085.6</v>
      </c>
      <c r="U17" s="33">
        <v>8347.4</v>
      </c>
      <c r="V17" s="33">
        <v>6495.6</v>
      </c>
      <c r="W17" s="33">
        <v>7216.6</v>
      </c>
      <c r="X17" s="33">
        <v>9680.8</v>
      </c>
      <c r="Y17" s="33">
        <v>10470.5</v>
      </c>
      <c r="Z17" s="33">
        <v>11894.8</v>
      </c>
      <c r="AA17" s="33">
        <v>11371.9</v>
      </c>
      <c r="AB17" s="33">
        <v>12696.7</v>
      </c>
      <c r="AC17" s="33">
        <v>14684.1</v>
      </c>
      <c r="AD17" s="33">
        <v>16450.5</v>
      </c>
      <c r="AE17" s="33">
        <v>15330.2</v>
      </c>
      <c r="AF17" s="33">
        <v>16646.7</v>
      </c>
      <c r="AG17" s="33">
        <v>19873.2</v>
      </c>
      <c r="AH17" s="33">
        <v>28218.4</v>
      </c>
      <c r="AI17" s="33">
        <v>31842.1</v>
      </c>
      <c r="AJ17" s="33">
        <v>25470.5</v>
      </c>
      <c r="AK17" s="33">
        <v>33400.9</v>
      </c>
      <c r="AL17" s="33">
        <v>31686.3</v>
      </c>
      <c r="AM17" s="33">
        <v>25719.7</v>
      </c>
      <c r="AN17" s="33">
        <v>28227.6</v>
      </c>
      <c r="AO17" s="33">
        <v>22901</v>
      </c>
      <c r="AP17" s="33">
        <v>46675.5</v>
      </c>
      <c r="AQ17" s="33">
        <v>31508</v>
      </c>
      <c r="AR17" s="33">
        <v>29412.7</v>
      </c>
      <c r="AS17" s="33">
        <v>30851.1</v>
      </c>
      <c r="AT17" s="33">
        <v>34484.7</v>
      </c>
      <c r="AU17" s="33">
        <v>34301</v>
      </c>
      <c r="AV17" s="33">
        <v>36645.2</v>
      </c>
      <c r="AW17" s="33">
        <v>37877</v>
      </c>
      <c r="AX17" s="33">
        <v>42200.4</v>
      </c>
    </row>
    <row r="18" spans="1:50" s="8" customFormat="1" ht="27">
      <c r="A18" s="15" t="s">
        <v>10</v>
      </c>
      <c r="B18" s="20" t="s">
        <v>46</v>
      </c>
      <c r="C18" s="33">
        <v>7282.1</v>
      </c>
      <c r="D18" s="33">
        <v>9800</v>
      </c>
      <c r="E18" s="33">
        <v>11467.4</v>
      </c>
      <c r="F18" s="33">
        <v>17392.6</v>
      </c>
      <c r="G18" s="33">
        <v>8751.6</v>
      </c>
      <c r="H18" s="33">
        <v>9955.4</v>
      </c>
      <c r="I18" s="33">
        <v>12121.8</v>
      </c>
      <c r="J18" s="33">
        <v>19316.6</v>
      </c>
      <c r="K18" s="33">
        <v>8056.7</v>
      </c>
      <c r="L18" s="33">
        <v>11336.4</v>
      </c>
      <c r="M18" s="33">
        <v>12799.8</v>
      </c>
      <c r="N18" s="33">
        <v>21127.5</v>
      </c>
      <c r="O18" s="33">
        <v>8912.3</v>
      </c>
      <c r="P18" s="33">
        <v>11193.4</v>
      </c>
      <c r="Q18" s="33">
        <v>15119.4</v>
      </c>
      <c r="R18" s="33">
        <v>23419.6</v>
      </c>
      <c r="S18" s="33">
        <v>11092.7</v>
      </c>
      <c r="T18" s="33">
        <v>13307.6</v>
      </c>
      <c r="U18" s="33">
        <v>16048.7</v>
      </c>
      <c r="V18" s="33">
        <v>26768.7</v>
      </c>
      <c r="W18" s="33">
        <v>12244.2</v>
      </c>
      <c r="X18" s="33">
        <v>15090.2</v>
      </c>
      <c r="Y18" s="33">
        <v>15932.9</v>
      </c>
      <c r="Z18" s="33">
        <v>28753.3</v>
      </c>
      <c r="AA18" s="33">
        <v>17520.5</v>
      </c>
      <c r="AB18" s="33">
        <v>23392.8</v>
      </c>
      <c r="AC18" s="33">
        <v>23044</v>
      </c>
      <c r="AD18" s="33">
        <v>34239.8</v>
      </c>
      <c r="AE18" s="33">
        <v>23906.7</v>
      </c>
      <c r="AF18" s="33">
        <v>27020.1</v>
      </c>
      <c r="AG18" s="33">
        <v>30025.1</v>
      </c>
      <c r="AH18" s="33">
        <v>37443.9</v>
      </c>
      <c r="AI18" s="33">
        <v>25209</v>
      </c>
      <c r="AJ18" s="33">
        <v>33454.9</v>
      </c>
      <c r="AK18" s="33">
        <v>32816.8</v>
      </c>
      <c r="AL18" s="33">
        <v>42040.5</v>
      </c>
      <c r="AM18" s="33">
        <v>33135.7</v>
      </c>
      <c r="AN18" s="33">
        <v>38526.3</v>
      </c>
      <c r="AO18" s="33">
        <v>33627.7</v>
      </c>
      <c r="AP18" s="33">
        <v>47111.8</v>
      </c>
      <c r="AQ18" s="33">
        <v>37482.6</v>
      </c>
      <c r="AR18" s="33">
        <v>41708.8</v>
      </c>
      <c r="AS18" s="33">
        <v>45375.4</v>
      </c>
      <c r="AT18" s="33">
        <v>44871.3</v>
      </c>
      <c r="AU18" s="33">
        <v>43459.9</v>
      </c>
      <c r="AV18" s="33">
        <v>44402.7</v>
      </c>
      <c r="AW18" s="33">
        <v>48808.3</v>
      </c>
      <c r="AX18" s="33">
        <v>59972.1</v>
      </c>
    </row>
    <row r="19" spans="1:50" s="8" customFormat="1" ht="13.5">
      <c r="A19" s="15" t="s">
        <v>11</v>
      </c>
      <c r="B19" s="20" t="s">
        <v>51</v>
      </c>
      <c r="C19" s="33">
        <v>4670.8</v>
      </c>
      <c r="D19" s="33">
        <v>8741.9</v>
      </c>
      <c r="E19" s="33">
        <v>8198.9</v>
      </c>
      <c r="F19" s="33">
        <v>12827.7</v>
      </c>
      <c r="G19" s="33">
        <v>5223.7</v>
      </c>
      <c r="H19" s="33">
        <v>12352.6</v>
      </c>
      <c r="I19" s="33">
        <v>9446.5</v>
      </c>
      <c r="J19" s="33">
        <v>8063.9</v>
      </c>
      <c r="K19" s="33">
        <v>6472.7</v>
      </c>
      <c r="L19" s="33">
        <v>9107.8</v>
      </c>
      <c r="M19" s="33">
        <v>9610.2</v>
      </c>
      <c r="N19" s="33">
        <v>10642.2</v>
      </c>
      <c r="O19" s="33">
        <v>6431.8</v>
      </c>
      <c r="P19" s="33">
        <v>13264.7</v>
      </c>
      <c r="Q19" s="33">
        <v>9381.4</v>
      </c>
      <c r="R19" s="33">
        <v>14295.6</v>
      </c>
      <c r="S19" s="33">
        <v>8382.8</v>
      </c>
      <c r="T19" s="33">
        <v>15242.7</v>
      </c>
      <c r="U19" s="33">
        <v>12586</v>
      </c>
      <c r="V19" s="33">
        <v>17529.3</v>
      </c>
      <c r="W19" s="33">
        <v>9589.2</v>
      </c>
      <c r="X19" s="33">
        <v>16316.2</v>
      </c>
      <c r="Y19" s="33">
        <v>15177.9</v>
      </c>
      <c r="Z19" s="33">
        <v>20695.1</v>
      </c>
      <c r="AA19" s="33">
        <v>11243.4</v>
      </c>
      <c r="AB19" s="33">
        <v>16999.8</v>
      </c>
      <c r="AC19" s="33">
        <v>16078.1</v>
      </c>
      <c r="AD19" s="33">
        <v>24157.3</v>
      </c>
      <c r="AE19" s="33">
        <v>14567.5</v>
      </c>
      <c r="AF19" s="33">
        <v>23969.7</v>
      </c>
      <c r="AG19" s="33">
        <v>18953.6</v>
      </c>
      <c r="AH19" s="33">
        <v>22126.1</v>
      </c>
      <c r="AI19" s="33">
        <v>19253.4</v>
      </c>
      <c r="AJ19" s="33">
        <v>27254</v>
      </c>
      <c r="AK19" s="33">
        <v>23812.3</v>
      </c>
      <c r="AL19" s="33">
        <v>25291.5</v>
      </c>
      <c r="AM19" s="33">
        <v>23502.5</v>
      </c>
      <c r="AN19" s="33">
        <v>29867.1</v>
      </c>
      <c r="AO19" s="33">
        <v>30141.8</v>
      </c>
      <c r="AP19" s="33">
        <v>36757.4</v>
      </c>
      <c r="AQ19" s="33">
        <v>26134.3</v>
      </c>
      <c r="AR19" s="33">
        <v>31704</v>
      </c>
      <c r="AS19" s="33">
        <v>31180.1</v>
      </c>
      <c r="AT19" s="33">
        <v>38893.5</v>
      </c>
      <c r="AU19" s="33">
        <v>27647.8</v>
      </c>
      <c r="AV19" s="33">
        <v>33951.4</v>
      </c>
      <c r="AW19" s="33">
        <v>35522.7</v>
      </c>
      <c r="AX19" s="33">
        <v>42710.2</v>
      </c>
    </row>
    <row r="20" spans="1:50" s="8" customFormat="1" ht="13.5">
      <c r="A20" s="15" t="s">
        <v>12</v>
      </c>
      <c r="B20" s="20" t="s">
        <v>47</v>
      </c>
      <c r="C20" s="33">
        <v>6569.6</v>
      </c>
      <c r="D20" s="33">
        <v>10314.3</v>
      </c>
      <c r="E20" s="33">
        <v>8220.1</v>
      </c>
      <c r="F20" s="33">
        <v>10363.5</v>
      </c>
      <c r="G20" s="33">
        <v>6972.5</v>
      </c>
      <c r="H20" s="33">
        <v>8965.1</v>
      </c>
      <c r="I20" s="33">
        <v>10797.9</v>
      </c>
      <c r="J20" s="33">
        <v>11756.4</v>
      </c>
      <c r="K20" s="33">
        <v>7665.4</v>
      </c>
      <c r="L20" s="33">
        <v>12038.4</v>
      </c>
      <c r="M20" s="33">
        <v>11433.3</v>
      </c>
      <c r="N20" s="33">
        <v>12159.1</v>
      </c>
      <c r="O20" s="33">
        <v>8209.1</v>
      </c>
      <c r="P20" s="33">
        <v>12224.9</v>
      </c>
      <c r="Q20" s="33">
        <v>15397.5</v>
      </c>
      <c r="R20" s="33">
        <v>13594.4</v>
      </c>
      <c r="S20" s="33">
        <v>12389.5</v>
      </c>
      <c r="T20" s="33">
        <v>14301.9</v>
      </c>
      <c r="U20" s="33">
        <v>16585.8</v>
      </c>
      <c r="V20" s="33">
        <v>14288.1</v>
      </c>
      <c r="W20" s="33">
        <v>12960.6</v>
      </c>
      <c r="X20" s="33">
        <v>18286.3</v>
      </c>
      <c r="Y20" s="33">
        <v>17448.7</v>
      </c>
      <c r="Z20" s="33">
        <v>14887.4</v>
      </c>
      <c r="AA20" s="33">
        <v>15277.3</v>
      </c>
      <c r="AB20" s="33">
        <v>21327.9</v>
      </c>
      <c r="AC20" s="33">
        <v>20567.8</v>
      </c>
      <c r="AD20" s="33">
        <v>17540.9</v>
      </c>
      <c r="AE20" s="33">
        <v>18506.5</v>
      </c>
      <c r="AF20" s="33">
        <v>25603.9</v>
      </c>
      <c r="AG20" s="33">
        <v>23306.6</v>
      </c>
      <c r="AH20" s="33">
        <v>21686.3</v>
      </c>
      <c r="AI20" s="33">
        <v>17823.7</v>
      </c>
      <c r="AJ20" s="33">
        <v>27260</v>
      </c>
      <c r="AK20" s="33">
        <v>25855.5</v>
      </c>
      <c r="AL20" s="33">
        <v>25974.4</v>
      </c>
      <c r="AM20" s="33">
        <v>22491.8</v>
      </c>
      <c r="AN20" s="33">
        <v>31295.1</v>
      </c>
      <c r="AO20" s="33">
        <v>28069.3</v>
      </c>
      <c r="AP20" s="33">
        <v>31534.4</v>
      </c>
      <c r="AQ20" s="33">
        <v>24931.6</v>
      </c>
      <c r="AR20" s="33">
        <v>30225.5</v>
      </c>
      <c r="AS20" s="33">
        <v>30109.3</v>
      </c>
      <c r="AT20" s="33">
        <v>34920.5</v>
      </c>
      <c r="AU20" s="33">
        <v>25801.7</v>
      </c>
      <c r="AV20" s="33">
        <v>30288.8</v>
      </c>
      <c r="AW20" s="33">
        <v>36102.3</v>
      </c>
      <c r="AX20" s="33">
        <v>37387.4</v>
      </c>
    </row>
    <row r="21" spans="1:50" s="8" customFormat="1" ht="27">
      <c r="A21" s="15" t="s">
        <v>13</v>
      </c>
      <c r="B21" s="20" t="s">
        <v>48</v>
      </c>
      <c r="C21" s="33">
        <v>2261.7</v>
      </c>
      <c r="D21" s="33">
        <v>3976</v>
      </c>
      <c r="E21" s="33">
        <v>3107.8</v>
      </c>
      <c r="F21" s="33">
        <v>3376.3</v>
      </c>
      <c r="G21" s="33">
        <v>2360.3</v>
      </c>
      <c r="H21" s="33">
        <v>3915.6</v>
      </c>
      <c r="I21" s="33">
        <v>3876.7</v>
      </c>
      <c r="J21" s="33">
        <v>4881.6</v>
      </c>
      <c r="K21" s="33">
        <v>5044</v>
      </c>
      <c r="L21" s="33">
        <v>7745.3</v>
      </c>
      <c r="M21" s="33">
        <v>8346.1</v>
      </c>
      <c r="N21" s="33">
        <v>10736.4</v>
      </c>
      <c r="O21" s="33">
        <v>5044.8</v>
      </c>
      <c r="P21" s="33">
        <v>7716.6</v>
      </c>
      <c r="Q21" s="33">
        <v>10052.5</v>
      </c>
      <c r="R21" s="33">
        <v>14221.9</v>
      </c>
      <c r="S21" s="33">
        <v>6650.1</v>
      </c>
      <c r="T21" s="33">
        <v>9404.3</v>
      </c>
      <c r="U21" s="33">
        <v>11083.9</v>
      </c>
      <c r="V21" s="33">
        <v>14550.6</v>
      </c>
      <c r="W21" s="33">
        <v>7638.8</v>
      </c>
      <c r="X21" s="33">
        <v>14889.3</v>
      </c>
      <c r="Y21" s="33">
        <v>13803.6</v>
      </c>
      <c r="Z21" s="33">
        <v>18638.8</v>
      </c>
      <c r="AA21" s="33">
        <v>11209</v>
      </c>
      <c r="AB21" s="33">
        <v>18738.8</v>
      </c>
      <c r="AC21" s="33">
        <v>16626.2</v>
      </c>
      <c r="AD21" s="33">
        <v>20340</v>
      </c>
      <c r="AE21" s="33">
        <v>11616.5</v>
      </c>
      <c r="AF21" s="33">
        <v>21143.8</v>
      </c>
      <c r="AG21" s="33">
        <v>20151.8</v>
      </c>
      <c r="AH21" s="33">
        <v>24890.6</v>
      </c>
      <c r="AI21" s="33">
        <v>16564.1</v>
      </c>
      <c r="AJ21" s="33">
        <v>22845.7</v>
      </c>
      <c r="AK21" s="33">
        <v>27828.3</v>
      </c>
      <c r="AL21" s="33">
        <v>28403.7</v>
      </c>
      <c r="AM21" s="33">
        <v>19772.2</v>
      </c>
      <c r="AN21" s="33">
        <v>27032.5</v>
      </c>
      <c r="AO21" s="33">
        <v>29376.2</v>
      </c>
      <c r="AP21" s="33">
        <v>34655.3</v>
      </c>
      <c r="AQ21" s="33">
        <v>17352.6</v>
      </c>
      <c r="AR21" s="33">
        <v>26445.3</v>
      </c>
      <c r="AS21" s="33">
        <v>29696.1</v>
      </c>
      <c r="AT21" s="33">
        <v>38129.6</v>
      </c>
      <c r="AU21" s="33">
        <v>21157.3</v>
      </c>
      <c r="AV21" s="33">
        <v>34141.7</v>
      </c>
      <c r="AW21" s="33">
        <v>38129.1</v>
      </c>
      <c r="AX21" s="33">
        <v>49026.3</v>
      </c>
    </row>
    <row r="22" spans="1:50" s="8" customFormat="1" ht="40.5">
      <c r="A22" s="21" t="s">
        <v>14</v>
      </c>
      <c r="B22" s="22" t="s">
        <v>49</v>
      </c>
      <c r="C22" s="37">
        <v>2901.8</v>
      </c>
      <c r="D22" s="37">
        <v>5418.3</v>
      </c>
      <c r="E22" s="37">
        <v>6831.8</v>
      </c>
      <c r="F22" s="37">
        <v>6259</v>
      </c>
      <c r="G22" s="37">
        <v>2662.8</v>
      </c>
      <c r="H22" s="37">
        <v>3293.4</v>
      </c>
      <c r="I22" s="37">
        <v>6905.2</v>
      </c>
      <c r="J22" s="37">
        <v>5075.9</v>
      </c>
      <c r="K22" s="37">
        <v>2263.3</v>
      </c>
      <c r="L22" s="37">
        <v>3908.7</v>
      </c>
      <c r="M22" s="37">
        <v>7611.1</v>
      </c>
      <c r="N22" s="37">
        <v>6876.3</v>
      </c>
      <c r="O22" s="37">
        <v>3449.9</v>
      </c>
      <c r="P22" s="37">
        <v>4896.4</v>
      </c>
      <c r="Q22" s="37">
        <v>9360.7</v>
      </c>
      <c r="R22" s="37">
        <v>9092.4</v>
      </c>
      <c r="S22" s="37">
        <v>4022.1</v>
      </c>
      <c r="T22" s="37">
        <v>6422.3</v>
      </c>
      <c r="U22" s="37">
        <v>8840.2</v>
      </c>
      <c r="V22" s="37">
        <v>8965.4</v>
      </c>
      <c r="W22" s="37">
        <v>3834.2</v>
      </c>
      <c r="X22" s="37">
        <v>7004.5</v>
      </c>
      <c r="Y22" s="37">
        <v>9254.8</v>
      </c>
      <c r="Z22" s="37">
        <v>9787.5</v>
      </c>
      <c r="AA22" s="37">
        <v>4636.8</v>
      </c>
      <c r="AB22" s="37">
        <v>9280.8</v>
      </c>
      <c r="AC22" s="37">
        <v>10806.1</v>
      </c>
      <c r="AD22" s="37">
        <v>10021.7</v>
      </c>
      <c r="AE22" s="37">
        <v>5556.9</v>
      </c>
      <c r="AF22" s="37">
        <v>11157.7</v>
      </c>
      <c r="AG22" s="37">
        <v>13330.9</v>
      </c>
      <c r="AH22" s="37">
        <v>10371.5</v>
      </c>
      <c r="AI22" s="37">
        <v>7540</v>
      </c>
      <c r="AJ22" s="37">
        <v>9533.3</v>
      </c>
      <c r="AK22" s="37">
        <v>12521.3</v>
      </c>
      <c r="AL22" s="37">
        <v>13812.4</v>
      </c>
      <c r="AM22" s="37">
        <v>11444.2</v>
      </c>
      <c r="AN22" s="37">
        <v>13972.8</v>
      </c>
      <c r="AO22" s="37">
        <v>13064.6</v>
      </c>
      <c r="AP22" s="37">
        <v>16943.9</v>
      </c>
      <c r="AQ22" s="37">
        <v>12074.4</v>
      </c>
      <c r="AR22" s="37">
        <v>14540.8</v>
      </c>
      <c r="AS22" s="37">
        <v>14771.2</v>
      </c>
      <c r="AT22" s="37">
        <v>20604</v>
      </c>
      <c r="AU22" s="33">
        <v>14858.6</v>
      </c>
      <c r="AV22" s="33">
        <v>15434.6</v>
      </c>
      <c r="AW22" s="33">
        <v>16022.8</v>
      </c>
      <c r="AX22" s="33">
        <v>23535.7</v>
      </c>
    </row>
    <row r="23" spans="1:50" s="8" customFormat="1" ht="27.75" thickBot="1">
      <c r="A23" s="24" t="s">
        <v>15</v>
      </c>
      <c r="B23" s="25" t="s">
        <v>54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>
        <v>0.7</v>
      </c>
      <c r="T23" s="34">
        <v>0.7</v>
      </c>
      <c r="U23" s="34">
        <v>0.7</v>
      </c>
      <c r="V23" s="34">
        <v>0.7</v>
      </c>
      <c r="W23" s="34">
        <v>0.8</v>
      </c>
      <c r="X23" s="34">
        <v>0.9</v>
      </c>
      <c r="Y23" s="34">
        <v>0.9</v>
      </c>
      <c r="Z23" s="34">
        <v>0.8</v>
      </c>
      <c r="AA23" s="34">
        <v>17.1</v>
      </c>
      <c r="AB23" s="34">
        <v>55.9</v>
      </c>
      <c r="AC23" s="34">
        <v>77.1</v>
      </c>
      <c r="AD23" s="34">
        <v>17.4</v>
      </c>
      <c r="AE23" s="34">
        <v>24.2</v>
      </c>
      <c r="AF23" s="34">
        <v>74.4</v>
      </c>
      <c r="AG23" s="34">
        <v>110</v>
      </c>
      <c r="AH23" s="34">
        <v>23.6</v>
      </c>
      <c r="AI23" s="34">
        <v>114.5</v>
      </c>
      <c r="AJ23" s="34">
        <v>221.5</v>
      </c>
      <c r="AK23" s="34">
        <v>255.1</v>
      </c>
      <c r="AL23" s="34">
        <v>157.1</v>
      </c>
      <c r="AM23" s="34">
        <v>162</v>
      </c>
      <c r="AN23" s="34">
        <v>250.6</v>
      </c>
      <c r="AO23" s="34">
        <v>270.4</v>
      </c>
      <c r="AP23" s="34">
        <v>194.5</v>
      </c>
      <c r="AQ23" s="34">
        <v>190</v>
      </c>
      <c r="AR23" s="34">
        <v>289</v>
      </c>
      <c r="AS23" s="34">
        <v>312.4</v>
      </c>
      <c r="AT23" s="34">
        <v>219.8</v>
      </c>
      <c r="AU23" s="34">
        <v>210.3</v>
      </c>
      <c r="AV23" s="34">
        <v>317.3</v>
      </c>
      <c r="AW23" s="34">
        <v>350</v>
      </c>
      <c r="AX23" s="34">
        <v>217.2</v>
      </c>
    </row>
    <row r="25" ht="12.75">
      <c r="A25" s="3" t="s">
        <v>55</v>
      </c>
    </row>
    <row r="28" spans="3:46" ht="12.75"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3:46" ht="12.75"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</row>
    <row r="30" spans="3:46" ht="12.75"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30"/>
  <sheetViews>
    <sheetView zoomScalePageLayoutView="0" workbookViewId="0" topLeftCell="A1">
      <pane xSplit="2" ySplit="3" topLeftCell="AM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X3" sqref="AX3"/>
    </sheetView>
  </sheetViews>
  <sheetFormatPr defaultColWidth="9.140625" defaultRowHeight="15"/>
  <cols>
    <col min="1" max="1" width="7.00390625" style="27" customWidth="1"/>
    <col min="2" max="2" width="35.8515625" style="3" bestFit="1" customWidth="1"/>
    <col min="3" max="46" width="10.140625" style="3" bestFit="1" customWidth="1"/>
    <col min="47" max="16384" width="9.140625" style="3" customWidth="1"/>
  </cols>
  <sheetData>
    <row r="1" ht="17.25">
      <c r="A1" s="1" t="s">
        <v>86</v>
      </c>
    </row>
    <row r="2" spans="1:46" ht="14.25">
      <c r="A2" s="2" t="s">
        <v>84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1:50" s="8" customFormat="1" ht="15" thickBot="1">
      <c r="A3" s="5"/>
      <c r="B3" s="6"/>
      <c r="C3" s="7" t="s">
        <v>59</v>
      </c>
      <c r="D3" s="7" t="s">
        <v>60</v>
      </c>
      <c r="E3" s="7" t="s">
        <v>61</v>
      </c>
      <c r="F3" s="7" t="s">
        <v>62</v>
      </c>
      <c r="G3" s="7" t="s">
        <v>63</v>
      </c>
      <c r="H3" s="7" t="s">
        <v>64</v>
      </c>
      <c r="I3" s="7" t="s">
        <v>65</v>
      </c>
      <c r="J3" s="7" t="s">
        <v>66</v>
      </c>
      <c r="K3" s="7" t="s">
        <v>67</v>
      </c>
      <c r="L3" s="7" t="s">
        <v>68</v>
      </c>
      <c r="M3" s="7" t="s">
        <v>69</v>
      </c>
      <c r="N3" s="7" t="s">
        <v>70</v>
      </c>
      <c r="O3" s="7" t="s">
        <v>71</v>
      </c>
      <c r="P3" s="7" t="s">
        <v>72</v>
      </c>
      <c r="Q3" s="7" t="s">
        <v>73</v>
      </c>
      <c r="R3" s="7" t="s">
        <v>74</v>
      </c>
      <c r="S3" s="7" t="s">
        <v>16</v>
      </c>
      <c r="T3" s="7" t="s">
        <v>17</v>
      </c>
      <c r="U3" s="7" t="s">
        <v>18</v>
      </c>
      <c r="V3" s="7" t="s">
        <v>19</v>
      </c>
      <c r="W3" s="7" t="s">
        <v>20</v>
      </c>
      <c r="X3" s="7" t="s">
        <v>21</v>
      </c>
      <c r="Y3" s="7" t="s">
        <v>22</v>
      </c>
      <c r="Z3" s="7" t="s">
        <v>23</v>
      </c>
      <c r="AA3" s="7" t="s">
        <v>24</v>
      </c>
      <c r="AB3" s="7" t="s">
        <v>25</v>
      </c>
      <c r="AC3" s="7" t="s">
        <v>26</v>
      </c>
      <c r="AD3" s="7" t="s">
        <v>27</v>
      </c>
      <c r="AE3" s="7" t="s">
        <v>28</v>
      </c>
      <c r="AF3" s="7" t="s">
        <v>29</v>
      </c>
      <c r="AG3" s="7" t="s">
        <v>30</v>
      </c>
      <c r="AH3" s="7" t="s">
        <v>31</v>
      </c>
      <c r="AI3" s="7" t="s">
        <v>32</v>
      </c>
      <c r="AJ3" s="7" t="s">
        <v>33</v>
      </c>
      <c r="AK3" s="7" t="s">
        <v>34</v>
      </c>
      <c r="AL3" s="7" t="s">
        <v>35</v>
      </c>
      <c r="AM3" s="7" t="s">
        <v>57</v>
      </c>
      <c r="AN3" s="7" t="s">
        <v>58</v>
      </c>
      <c r="AO3" s="7" t="s">
        <v>75</v>
      </c>
      <c r="AP3" s="7" t="s">
        <v>77</v>
      </c>
      <c r="AQ3" s="7" t="s">
        <v>78</v>
      </c>
      <c r="AR3" s="7" t="s">
        <v>79</v>
      </c>
      <c r="AS3" s="7" t="s">
        <v>80</v>
      </c>
      <c r="AT3" s="7" t="s">
        <v>81</v>
      </c>
      <c r="AU3" s="31" t="s">
        <v>89</v>
      </c>
      <c r="AV3" s="31" t="s">
        <v>90</v>
      </c>
      <c r="AW3" s="31" t="s">
        <v>91</v>
      </c>
      <c r="AX3" s="31" t="s">
        <v>92</v>
      </c>
    </row>
    <row r="4" spans="1:50" s="8" customFormat="1" ht="28.5">
      <c r="A4" s="9"/>
      <c r="B4" s="10" t="s">
        <v>53</v>
      </c>
      <c r="C4" s="35">
        <f>'В текущих ценах'!C4/'В текущих ценах'!C$4*100</f>
        <v>100</v>
      </c>
      <c r="D4" s="35">
        <f>'В текущих ценах'!D4/'В текущих ценах'!D$4*100</f>
        <v>100</v>
      </c>
      <c r="E4" s="35">
        <f>'В текущих ценах'!E4/'В текущих ценах'!E$4*100</f>
        <v>100</v>
      </c>
      <c r="F4" s="35">
        <f>'В текущих ценах'!F4/'В текущих ценах'!F$4*100</f>
        <v>100</v>
      </c>
      <c r="G4" s="35">
        <f>'В текущих ценах'!G4/'В текущих ценах'!G$4*100</f>
        <v>100</v>
      </c>
      <c r="H4" s="35">
        <f>'В текущих ценах'!H4/'В текущих ценах'!H$4*100</f>
        <v>100</v>
      </c>
      <c r="I4" s="35">
        <f>'В текущих ценах'!I4/'В текущих ценах'!I$4*100</f>
        <v>100</v>
      </c>
      <c r="J4" s="35">
        <f>'В текущих ценах'!J4/'В текущих ценах'!J$4*100</f>
        <v>100</v>
      </c>
      <c r="K4" s="35">
        <f>'В текущих ценах'!K4/'В текущих ценах'!K$4*100</f>
        <v>100</v>
      </c>
      <c r="L4" s="35">
        <f>'В текущих ценах'!L4/'В текущих ценах'!L$4*100</f>
        <v>100</v>
      </c>
      <c r="M4" s="35">
        <f>'В текущих ценах'!M4/'В текущих ценах'!M$4*100</f>
        <v>100</v>
      </c>
      <c r="N4" s="35">
        <f>'В текущих ценах'!N4/'В текущих ценах'!N$4*100</f>
        <v>100</v>
      </c>
      <c r="O4" s="35">
        <f>'В текущих ценах'!O4/'В текущих ценах'!O$4*100</f>
        <v>100</v>
      </c>
      <c r="P4" s="35">
        <f>'В текущих ценах'!P4/'В текущих ценах'!P$4*100</f>
        <v>100</v>
      </c>
      <c r="Q4" s="35">
        <f>'В текущих ценах'!Q4/'В текущих ценах'!Q$4*100</f>
        <v>100</v>
      </c>
      <c r="R4" s="35">
        <f>'В текущих ценах'!R4/'В текущих ценах'!R$4*100</f>
        <v>100</v>
      </c>
      <c r="S4" s="35">
        <f>'В текущих ценах'!S4/'В текущих ценах'!S$4*100</f>
        <v>100</v>
      </c>
      <c r="T4" s="35">
        <f>'В текущих ценах'!T4/'В текущих ценах'!T$4*100</f>
        <v>100</v>
      </c>
      <c r="U4" s="35">
        <f>'В текущих ценах'!U4/'В текущих ценах'!U$4*100</f>
        <v>100</v>
      </c>
      <c r="V4" s="35">
        <f>'В текущих ценах'!V4/'В текущих ценах'!V$4*100</f>
        <v>100</v>
      </c>
      <c r="W4" s="35">
        <f>'В текущих ценах'!W4/'В текущих ценах'!W$4*100</f>
        <v>100</v>
      </c>
      <c r="X4" s="35">
        <f>'В текущих ценах'!X4/'В текущих ценах'!X$4*100</f>
        <v>100</v>
      </c>
      <c r="Y4" s="35">
        <f>'В текущих ценах'!Y4/'В текущих ценах'!Y$4*100</f>
        <v>100</v>
      </c>
      <c r="Z4" s="35">
        <f>'В текущих ценах'!Z4/'В текущих ценах'!Z$4*100</f>
        <v>100</v>
      </c>
      <c r="AA4" s="35">
        <f>'В текущих ценах'!AA4/'В текущих ценах'!AA$4*100</f>
        <v>100</v>
      </c>
      <c r="AB4" s="35">
        <f>'В текущих ценах'!AB4/'В текущих ценах'!AB$4*100</f>
        <v>100</v>
      </c>
      <c r="AC4" s="35">
        <f>'В текущих ценах'!AC4/'В текущих ценах'!AC$4*100</f>
        <v>100</v>
      </c>
      <c r="AD4" s="35">
        <f>'В текущих ценах'!AD4/'В текущих ценах'!AD$4*100</f>
        <v>100</v>
      </c>
      <c r="AE4" s="35">
        <f>'В текущих ценах'!AE4/'В текущих ценах'!AE$4*100</f>
        <v>100</v>
      </c>
      <c r="AF4" s="35">
        <f>'В текущих ценах'!AF4/'В текущих ценах'!AF$4*100</f>
        <v>100</v>
      </c>
      <c r="AG4" s="35">
        <f>'В текущих ценах'!AG4/'В текущих ценах'!AG$4*100</f>
        <v>100</v>
      </c>
      <c r="AH4" s="35">
        <f>'В текущих ценах'!AH4/'В текущих ценах'!AH$4*100</f>
        <v>100</v>
      </c>
      <c r="AI4" s="35">
        <f>'В текущих ценах'!AI4/'В текущих ценах'!AI$4*100</f>
        <v>100</v>
      </c>
      <c r="AJ4" s="35">
        <f>'В текущих ценах'!AJ4/'В текущих ценах'!AJ$4*100</f>
        <v>100</v>
      </c>
      <c r="AK4" s="35">
        <f>'В текущих ценах'!AK4/'В текущих ценах'!AK$4*100</f>
        <v>100</v>
      </c>
      <c r="AL4" s="35">
        <f>'В текущих ценах'!AL4/'В текущих ценах'!AL$4*100</f>
        <v>100</v>
      </c>
      <c r="AM4" s="35">
        <f>'В текущих ценах'!AM4/'В текущих ценах'!AM$4*100</f>
        <v>100</v>
      </c>
      <c r="AN4" s="35">
        <f>'В текущих ценах'!AN4/'В текущих ценах'!AN$4*100</f>
        <v>100</v>
      </c>
      <c r="AO4" s="35">
        <f>'В текущих ценах'!AO4/'В текущих ценах'!AO$4*100</f>
        <v>100</v>
      </c>
      <c r="AP4" s="35">
        <f>'В текущих ценах'!AP4/'В текущих ценах'!AP$4*100</f>
        <v>100</v>
      </c>
      <c r="AQ4" s="35">
        <f>'В текущих ценах'!AQ4/'В текущих ценах'!AQ$4*100</f>
        <v>100</v>
      </c>
      <c r="AR4" s="35">
        <f>'В текущих ценах'!AR4/'В текущих ценах'!AR$4*100</f>
        <v>100</v>
      </c>
      <c r="AS4" s="35">
        <f>'В текущих ценах'!AS4/'В текущих ценах'!AS$4*100</f>
        <v>100</v>
      </c>
      <c r="AT4" s="35">
        <f>'В текущих ценах'!AT4/'В текущих ценах'!AT$4*100</f>
        <v>100</v>
      </c>
      <c r="AU4" s="32">
        <v>100</v>
      </c>
      <c r="AV4" s="32">
        <v>100.00000000000001</v>
      </c>
      <c r="AW4" s="32">
        <v>100.00000000000001</v>
      </c>
      <c r="AX4" s="32">
        <v>100</v>
      </c>
    </row>
    <row r="5" spans="1:50" s="8" customFormat="1" ht="27">
      <c r="A5" s="12"/>
      <c r="B5" s="13" t="s">
        <v>56</v>
      </c>
      <c r="C5" s="33">
        <f>'В текущих ценах'!C5/'В текущих ценах'!C$4*100</f>
        <v>9.998671651137636</v>
      </c>
      <c r="D5" s="33">
        <f>'В текущих ценах'!D5/'В текущих ценах'!D$4*100</f>
        <v>9.205055409593687</v>
      </c>
      <c r="E5" s="33">
        <f>'В текущих ценах'!E5/'В текущих ценах'!E$4*100</f>
        <v>7.93668958441874</v>
      </c>
      <c r="F5" s="33">
        <f>'В текущих ценах'!F5/'В текущих ценах'!F$4*100</f>
        <v>9.731127476714013</v>
      </c>
      <c r="G5" s="33">
        <f>'В текущих ценах'!G5/'В текущих ценах'!G$4*100</f>
        <v>13.116996525655662</v>
      </c>
      <c r="H5" s="33">
        <f>'В текущих ценах'!H5/'В текущих ценах'!H$4*100</f>
        <v>10.287279539336046</v>
      </c>
      <c r="I5" s="33">
        <f>'В текущих ценах'!I5/'В текущих ценах'!I$4*100</f>
        <v>7.585117879944861</v>
      </c>
      <c r="J5" s="33">
        <f>'В текущих ценах'!J5/'В текущих ценах'!J$4*100</f>
        <v>9.453827674969888</v>
      </c>
      <c r="K5" s="33">
        <f>'В текущих ценах'!K5/'В текущих ценах'!K$4*100</f>
        <v>12.291155916975848</v>
      </c>
      <c r="L5" s="33">
        <f>'В текущих ценах'!L5/'В текущих ценах'!L$4*100</f>
        <v>12.410409248146651</v>
      </c>
      <c r="M5" s="33">
        <f>'В текущих ценах'!M5/'В текущих ценах'!M$4*100</f>
        <v>7.98835291825074</v>
      </c>
      <c r="N5" s="33">
        <f>'В текущих ценах'!N5/'В текущих ценах'!N$4*100</f>
        <v>8.530039100656436</v>
      </c>
      <c r="O5" s="33">
        <f>'В текущих ценах'!O5/'В текущих ценах'!O$4*100</f>
        <v>12.487395931767336</v>
      </c>
      <c r="P5" s="33">
        <f>'В текущих ценах'!P5/'В текущих ценах'!P$4*100</f>
        <v>10.78326224656661</v>
      </c>
      <c r="Q5" s="33">
        <f>'В текущих ценах'!Q5/'В текущих ценах'!Q$4*100</f>
        <v>7.45094987200583</v>
      </c>
      <c r="R5" s="33">
        <f>'В текущих ценах'!R5/'В текущих ценах'!R$4*100</f>
        <v>8.128638245972681</v>
      </c>
      <c r="S5" s="33">
        <f>'В текущих ценах'!S5/'В текущих ценах'!S$4*100</f>
        <v>11.46209037955861</v>
      </c>
      <c r="T5" s="33">
        <f>'В текущих ценах'!T5/'В текущих ценах'!T$4*100</f>
        <v>9.690150682161391</v>
      </c>
      <c r="U5" s="33">
        <f>'В текущих ценах'!U5/'В текущих ценах'!U$4*100</f>
        <v>6.8664732752901445</v>
      </c>
      <c r="V5" s="33">
        <f>'В текущих ценах'!V5/'В текущих ценах'!V$4*100</f>
        <v>7.704681268088509</v>
      </c>
      <c r="W5" s="33">
        <f>'В текущих ценах'!W5/'В текущих ценах'!W$4*100</f>
        <v>12.589432635692704</v>
      </c>
      <c r="X5" s="33">
        <f>'В текущих ценах'!X5/'В текущих ценах'!X$4*100</f>
        <v>8.385718619564194</v>
      </c>
      <c r="Y5" s="33">
        <f>'В текущих ценах'!Y5/'В текущих ценах'!Y$4*100</f>
        <v>7.0389572481962395</v>
      </c>
      <c r="Z5" s="33">
        <f>'В текущих ценах'!Z5/'В текущих ценах'!Z$4*100</f>
        <v>8.504497614379394</v>
      </c>
      <c r="AA5" s="33">
        <f>'В текущих ценах'!AA5/'В текущих ценах'!AA$4*100</f>
        <v>12.536383648054047</v>
      </c>
      <c r="AB5" s="33">
        <f>'В текущих ценах'!AB5/'В текущих ценах'!AB$4*100</f>
        <v>8.68643554501366</v>
      </c>
      <c r="AC5" s="33">
        <f>'В текущих ценах'!AC5/'В текущих ценах'!AC$4*100</f>
        <v>6.8570035838756205</v>
      </c>
      <c r="AD5" s="33">
        <f>'В текущих ценах'!AD5/'В текущих ценах'!AD$4*100</f>
        <v>8.291742109182657</v>
      </c>
      <c r="AE5" s="33">
        <f>'В текущих ценах'!AE5/'В текущих ценах'!AE$4*100</f>
        <v>13.940947010815178</v>
      </c>
      <c r="AF5" s="33">
        <f>'В текущих ценах'!AF5/'В текущих ценах'!AF$4*100</f>
        <v>9.927604592997982</v>
      </c>
      <c r="AG5" s="33">
        <f>'В текущих ценах'!AG5/'В текущих ценах'!AG$4*100</f>
        <v>8.000772104929682</v>
      </c>
      <c r="AH5" s="33">
        <f>'В текущих ценах'!AH5/'В текущих ценах'!AH$4*100</f>
        <v>10.496719064555078</v>
      </c>
      <c r="AI5" s="33">
        <f>'В текущих ценах'!AI5/'В текущих ценах'!AI$4*100</f>
        <v>15.922042328659083</v>
      </c>
      <c r="AJ5" s="33">
        <f>'В текущих ценах'!AJ5/'В текущих ценах'!AJ$4*100</f>
        <v>12.4469591078029</v>
      </c>
      <c r="AK5" s="33">
        <f>'В текущих ценах'!AK5/'В текущих ценах'!AK$4*100</f>
        <v>8.984809287928817</v>
      </c>
      <c r="AL5" s="33">
        <f>'В текущих ценах'!AL5/'В текущих ценах'!AL$4*100</f>
        <v>11.14847201421432</v>
      </c>
      <c r="AM5" s="33">
        <f>'В текущих ценах'!AM5/'В текущих ценах'!AM$4*100</f>
        <v>13.950985034411497</v>
      </c>
      <c r="AN5" s="33">
        <f>'В текущих ценах'!AN5/'В текущих ценах'!AN$4*100</f>
        <v>10.872650709784585</v>
      </c>
      <c r="AO5" s="33">
        <f>'В текущих ценах'!AO5/'В текущих ценах'!AO$4*100</f>
        <v>9.272849103293005</v>
      </c>
      <c r="AP5" s="33">
        <f>'В текущих ценах'!AP5/'В текущих ценах'!AP$4*100</f>
        <v>10.025334831291726</v>
      </c>
      <c r="AQ5" s="33">
        <f>'В текущих ценах'!AQ5/'В текущих ценах'!AQ$4*100</f>
        <v>15.075533168553731</v>
      </c>
      <c r="AR5" s="33">
        <f>'В текущих ценах'!AR5/'В текущих ценах'!AR$4*100</f>
        <v>13.849144283653892</v>
      </c>
      <c r="AS5" s="33">
        <f>'В текущих ценах'!AS5/'В текущих ценах'!AS$4*100</f>
        <v>9.86754630330168</v>
      </c>
      <c r="AT5" s="33">
        <f>'В текущих ценах'!AT5/'В текущих ценах'!AT$4*100</f>
        <v>8.98730470139834</v>
      </c>
      <c r="AU5" s="33">
        <v>14.173248055030419</v>
      </c>
      <c r="AV5" s="33">
        <v>12.671256476720405</v>
      </c>
      <c r="AW5" s="33">
        <v>9.70569584971177</v>
      </c>
      <c r="AX5" s="33">
        <v>9.22072285911206</v>
      </c>
    </row>
    <row r="6" spans="1:50" s="8" customFormat="1" ht="27">
      <c r="A6" s="15"/>
      <c r="B6" s="16" t="s">
        <v>52</v>
      </c>
      <c r="C6" s="33">
        <f>'В текущих ценах'!C6/'В текущих ценах'!C$4*100</f>
        <v>90.00132834886237</v>
      </c>
      <c r="D6" s="33">
        <f>'В текущих ценах'!D6/'В текущих ценах'!D$4*100</f>
        <v>90.7949445904063</v>
      </c>
      <c r="E6" s="33">
        <f>'В текущих ценах'!E6/'В текущих ценах'!E$4*100</f>
        <v>92.06331041558127</v>
      </c>
      <c r="F6" s="33">
        <f>'В текущих ценах'!F6/'В текущих ценах'!F$4*100</f>
        <v>90.26887252328598</v>
      </c>
      <c r="G6" s="33">
        <f>'В текущих ценах'!G6/'В текущих ценах'!G$4*100</f>
        <v>86.88300347434435</v>
      </c>
      <c r="H6" s="33">
        <f>'В текущих ценах'!H6/'В текущих ценах'!H$4*100</f>
        <v>89.71272046066396</v>
      </c>
      <c r="I6" s="33">
        <f>'В текущих ценах'!I6/'В текущих ценах'!I$4*100</f>
        <v>92.41488212005514</v>
      </c>
      <c r="J6" s="33">
        <f>'В текущих ценах'!J6/'В текущих ценах'!J$4*100</f>
        <v>90.54617232503011</v>
      </c>
      <c r="K6" s="33">
        <f>'В текущих ценах'!K6/'В текущих ценах'!K$4*100</f>
        <v>87.70884408302415</v>
      </c>
      <c r="L6" s="33">
        <f>'В текущих ценах'!L6/'В текущих ценах'!L$4*100</f>
        <v>87.58959075185334</v>
      </c>
      <c r="M6" s="33">
        <f>'В текущих ценах'!M6/'В текущих ценах'!M$4*100</f>
        <v>92.01164708174926</v>
      </c>
      <c r="N6" s="33">
        <f>'В текущих ценах'!N6/'В текущих ценах'!N$4*100</f>
        <v>91.46996089934358</v>
      </c>
      <c r="O6" s="33">
        <f>'В текущих ценах'!O6/'В текущих ценах'!O$4*100</f>
        <v>87.51260406823266</v>
      </c>
      <c r="P6" s="33">
        <f>'В текущих ценах'!P6/'В текущих ценах'!P$4*100</f>
        <v>89.21673775343339</v>
      </c>
      <c r="Q6" s="33">
        <f>'В текущих ценах'!Q6/'В текущих ценах'!Q$4*100</f>
        <v>92.54905012799416</v>
      </c>
      <c r="R6" s="33">
        <f>'В текущих ценах'!R6/'В текущих ценах'!R$4*100</f>
        <v>91.87136175402732</v>
      </c>
      <c r="S6" s="33">
        <f>'В текущих ценах'!S6/'В текущих ценах'!S$4*100</f>
        <v>88.5379096204414</v>
      </c>
      <c r="T6" s="33">
        <f>'В текущих ценах'!T6/'В текущих ценах'!T$4*100</f>
        <v>90.30984931783863</v>
      </c>
      <c r="U6" s="33">
        <f>'В текущих ценах'!U6/'В текущих ценах'!U$4*100</f>
        <v>93.13352672470987</v>
      </c>
      <c r="V6" s="33">
        <f>'В текущих ценах'!V6/'В текущих ценах'!V$4*100</f>
        <v>92.29531873191151</v>
      </c>
      <c r="W6" s="33">
        <f>'В текущих ценах'!W6/'В текущих ценах'!W$4*100</f>
        <v>87.41056736430728</v>
      </c>
      <c r="X6" s="33">
        <f>'В текущих ценах'!X6/'В текущих ценах'!X$4*100</f>
        <v>91.61428138043581</v>
      </c>
      <c r="Y6" s="33">
        <f>'В текущих ценах'!Y6/'В текущих ценах'!Y$4*100</f>
        <v>92.96104275180376</v>
      </c>
      <c r="Z6" s="33">
        <f>'В текущих ценах'!Z6/'В текущих ценах'!Z$4*100</f>
        <v>91.4955023856206</v>
      </c>
      <c r="AA6" s="33">
        <f>'В текущих ценах'!AA6/'В текущих ценах'!AA$4*100</f>
        <v>87.46361635194594</v>
      </c>
      <c r="AB6" s="33">
        <f>'В текущих ценах'!AB6/'В текущих ценах'!AB$4*100</f>
        <v>91.31356445498633</v>
      </c>
      <c r="AC6" s="33">
        <f>'В текущих ценах'!AC6/'В текущих ценах'!AC$4*100</f>
        <v>93.14299641612438</v>
      </c>
      <c r="AD6" s="33">
        <f>'В текущих ценах'!AD6/'В текущих ценах'!AD$4*100</f>
        <v>91.70825789081735</v>
      </c>
      <c r="AE6" s="33">
        <f>'В текущих ценах'!AE6/'В текущих ценах'!AE$4*100</f>
        <v>86.05905298918482</v>
      </c>
      <c r="AF6" s="33">
        <f>'В текущих ценах'!AF6/'В текущих ценах'!AF$4*100</f>
        <v>90.072395407002</v>
      </c>
      <c r="AG6" s="33">
        <f>'В текущих ценах'!AG6/'В текущих ценах'!AG$4*100</f>
        <v>91.9992278950703</v>
      </c>
      <c r="AH6" s="33">
        <f>'В текущих ценах'!AH6/'В текущих ценах'!AH$4*100</f>
        <v>89.50328093544493</v>
      </c>
      <c r="AI6" s="33">
        <f>'В текущих ценах'!AI6/'В текущих ценах'!AI$4*100</f>
        <v>84.07795767134093</v>
      </c>
      <c r="AJ6" s="33">
        <f>'В текущих ценах'!AJ6/'В текущих ценах'!AJ$4*100</f>
        <v>87.55304089219709</v>
      </c>
      <c r="AK6" s="33">
        <f>'В текущих ценах'!AK6/'В текущих ценах'!AK$4*100</f>
        <v>91.01519071207117</v>
      </c>
      <c r="AL6" s="33">
        <f>'В текущих ценах'!AL6/'В текущих ценах'!AL$4*100</f>
        <v>88.85152798578567</v>
      </c>
      <c r="AM6" s="33">
        <f>'В текущих ценах'!AM6/'В текущих ценах'!AM$4*100</f>
        <v>86.0490149655885</v>
      </c>
      <c r="AN6" s="33">
        <f>'В текущих ценах'!AN6/'В текущих ценах'!AN$4*100</f>
        <v>89.1273492902154</v>
      </c>
      <c r="AO6" s="33">
        <f>'В текущих ценах'!AO6/'В текущих ценах'!AO$4*100</f>
        <v>90.727150896707</v>
      </c>
      <c r="AP6" s="33">
        <f>'В текущих ценах'!AP6/'В текущих ценах'!AP$4*100</f>
        <v>89.97466516870828</v>
      </c>
      <c r="AQ6" s="33">
        <f>'В текущих ценах'!AQ6/'В текущих ценах'!AQ$4*100</f>
        <v>84.92446683144627</v>
      </c>
      <c r="AR6" s="33">
        <f>'В текущих ценах'!AR6/'В текущих ценах'!AR$4*100</f>
        <v>86.15085571634611</v>
      </c>
      <c r="AS6" s="33">
        <f>'В текущих ценах'!AS6/'В текущих ценах'!AS$4*100</f>
        <v>90.13245369669832</v>
      </c>
      <c r="AT6" s="33">
        <f>'В текущих ценах'!AT6/'В текущих ценах'!AT$4*100</f>
        <v>91.01269529860166</v>
      </c>
      <c r="AU6" s="33">
        <v>85.82675194496959</v>
      </c>
      <c r="AV6" s="33">
        <v>87.3287435232796</v>
      </c>
      <c r="AW6" s="33">
        <v>90.29430415028824</v>
      </c>
      <c r="AX6" s="33">
        <v>90.77927714088794</v>
      </c>
    </row>
    <row r="7" spans="1:50" s="8" customFormat="1" ht="27">
      <c r="A7" s="17"/>
      <c r="B7" s="18" t="s">
        <v>50</v>
      </c>
      <c r="C7" s="36">
        <f>'В текущих ценах'!C7/'В текущих ценах'!C$4*100</f>
        <v>-1.7907803100745776</v>
      </c>
      <c r="D7" s="36">
        <f>'В текущих ценах'!D7/'В текущих ценах'!D$4*100</f>
        <v>-1.7881003862879914</v>
      </c>
      <c r="E7" s="36">
        <f>'В текущих ценах'!E7/'В текущих ценах'!E$4*100</f>
        <v>-1.2765880556651419</v>
      </c>
      <c r="F7" s="36">
        <f>'В текущих ценах'!F7/'В текущих ценах'!F$4*100</f>
        <v>-1.5097418667786595</v>
      </c>
      <c r="G7" s="36">
        <f>'В текущих ценах'!G7/'В текущих ценах'!G$4*100</f>
        <v>-1.0851887685655743</v>
      </c>
      <c r="H7" s="36">
        <f>'В текущих ценах'!H7/'В текущих ценах'!H$4*100</f>
        <v>-1.2069585416919701</v>
      </c>
      <c r="I7" s="36">
        <f>'В текущих ценах'!I7/'В текущих ценах'!I$4*100</f>
        <v>-1.3632401330343926</v>
      </c>
      <c r="J7" s="36">
        <f>'В текущих ценах'!J7/'В текущих ценах'!J$4*100</f>
        <v>-1.829123990412138</v>
      </c>
      <c r="K7" s="36">
        <f>'В текущих ценах'!K7/'В текущих ценах'!K$4*100</f>
        <v>-1.5224029589545078</v>
      </c>
      <c r="L7" s="36">
        <f>'В текущих ценах'!L7/'В текущих ценах'!L$4*100</f>
        <v>-1.5664550975145626</v>
      </c>
      <c r="M7" s="36">
        <f>'В текущих ценах'!M7/'В текущих ценах'!M$4*100</f>
        <v>-0.6642770738809757</v>
      </c>
      <c r="N7" s="36">
        <f>'В текущих ценах'!N7/'В текущих ценах'!N$4*100</f>
        <v>-1.0437425045397009</v>
      </c>
      <c r="O7" s="36">
        <f>'В текущих ценах'!O7/'В текущих ценах'!O$4*100</f>
        <v>-1.8198628027112658</v>
      </c>
      <c r="P7" s="36">
        <f>'В текущих ценах'!P7/'В текущих ценах'!P$4*100</f>
        <v>-1.3446663468656175</v>
      </c>
      <c r="Q7" s="36">
        <f>'В текущих ценах'!Q7/'В текущих ценах'!Q$4*100</f>
        <v>-0.931127355174655</v>
      </c>
      <c r="R7" s="36">
        <f>'В текущих ценах'!R7/'В текущих ценах'!R$4*100</f>
        <v>-0.8800769636795118</v>
      </c>
      <c r="S7" s="36">
        <f>'В текущих ценах'!S7/'В текущих ценах'!S$4*100</f>
        <v>-2.0751456577921186</v>
      </c>
      <c r="T7" s="36">
        <f>'В текущих ценах'!T7/'В текущих ценах'!T$4*100</f>
        <v>-1.4764760606307734</v>
      </c>
      <c r="U7" s="36">
        <f>'В текущих ценах'!U7/'В текущих ценах'!U$4*100</f>
        <v>-1.044062108210885</v>
      </c>
      <c r="V7" s="36">
        <f>'В текущих ценах'!V7/'В текущих ценах'!V$4*100</f>
        <v>-0.9998656310873341</v>
      </c>
      <c r="W7" s="36">
        <f>'В текущих ценах'!W7/'В текущих ценах'!W$4*100</f>
        <v>-2.0411840597363473</v>
      </c>
      <c r="X7" s="36">
        <f>'В текущих ценах'!X7/'В текущих ценах'!X$4*100</f>
        <v>-1.3121044427939283</v>
      </c>
      <c r="Y7" s="36">
        <f>'В текущих ценах'!Y7/'В текущих ценах'!Y$4*100</f>
        <v>-1.041193173767407</v>
      </c>
      <c r="Z7" s="36">
        <f>'В текущих ценах'!Z7/'В текущих ценах'!Z$4*100</f>
        <v>-0.8263530340148555</v>
      </c>
      <c r="AA7" s="36">
        <f>'В текущих ценах'!AA7/'В текущих ценах'!AA$4*100</f>
        <v>-2.2761459046926893</v>
      </c>
      <c r="AB7" s="36">
        <f>'В текущих ценах'!AB7/'В текущих ценах'!AB$4*100</f>
        <v>-0.7314852072259048</v>
      </c>
      <c r="AC7" s="36">
        <f>'В текущих ценах'!AC7/'В текущих ценах'!AC$4*100</f>
        <v>-1.0442252649322235</v>
      </c>
      <c r="AD7" s="36">
        <f>'В текущих ценах'!AD7/'В текущих ценах'!AD$4*100</f>
        <v>-0.7787798068804986</v>
      </c>
      <c r="AE7" s="36">
        <f>'В текущих ценах'!AE7/'В текущих ценах'!AE$4*100</f>
        <v>-2.40801793110603</v>
      </c>
      <c r="AF7" s="36">
        <f>'В текущих ценах'!AF7/'В текущих ценах'!AF$4*100</f>
        <v>-1.6652569880914514</v>
      </c>
      <c r="AG7" s="36">
        <f>'В текущих ценах'!AG7/'В текущих ценах'!AG$4*100</f>
        <v>-1.1711521615293277</v>
      </c>
      <c r="AH7" s="36">
        <f>'В текущих ценах'!AH7/'В текущих ценах'!AH$4*100</f>
        <v>-1.0641736539214925</v>
      </c>
      <c r="AI7" s="36">
        <f>'В текущих ценах'!AI7/'В текущих ценах'!AI$4*100</f>
        <v>-2.5365051274669628</v>
      </c>
      <c r="AJ7" s="36">
        <f>'В текущих ценах'!AJ7/'В текущих ценах'!AJ$4*100</f>
        <v>-1.6896868992612735</v>
      </c>
      <c r="AK7" s="36">
        <f>'В текущих ценах'!AK7/'В текущих ценах'!AK$4*100</f>
        <v>-1.2959074261283705</v>
      </c>
      <c r="AL7" s="36">
        <f>'В текущих ценах'!AL7/'В текущих ценах'!AL$4*100</f>
        <v>-1.2335051563999822</v>
      </c>
      <c r="AM7" s="36">
        <f>'В текущих ценах'!AM7/'В текущих ценах'!AM$4*100</f>
        <v>-2.7567475171105604</v>
      </c>
      <c r="AN7" s="36">
        <f>'В текущих ценах'!AN7/'В текущих ценах'!AN$4*100</f>
        <v>-1.7798154117199543</v>
      </c>
      <c r="AO7" s="36">
        <f>'В текущих ценах'!AO7/'В текущих ценах'!AO$4*100</f>
        <v>-0.9663914276979778</v>
      </c>
      <c r="AP7" s="36">
        <f>'В текущих ценах'!AP7/'В текущих ценах'!AP$4*100</f>
        <v>-1.563056830937238</v>
      </c>
      <c r="AQ7" s="36">
        <f>'В текущих ценах'!AQ7/'В текущих ценах'!AQ$4*100</f>
        <v>-3.4314938455645905</v>
      </c>
      <c r="AR7" s="36">
        <f>'В текущих ценах'!AR7/'В текущих ценах'!AR$4*100</f>
        <v>-1.8832636658832818</v>
      </c>
      <c r="AS7" s="36">
        <f>'В текущих ценах'!AS7/'В текущих ценах'!AS$4*100</f>
        <v>-1.4142969748093221</v>
      </c>
      <c r="AT7" s="36">
        <f>'В текущих ценах'!AT7/'В текущих ценах'!AT$4*100</f>
        <v>-1.4903011355555078</v>
      </c>
      <c r="AU7" s="33">
        <v>-3.6639503511709735</v>
      </c>
      <c r="AV7" s="33">
        <v>-2.8273024296567972</v>
      </c>
      <c r="AW7" s="33">
        <v>-2.121587091690108</v>
      </c>
      <c r="AX7" s="33">
        <v>-2.306579526058628</v>
      </c>
    </row>
    <row r="8" spans="1:50" s="8" customFormat="1" ht="27">
      <c r="A8" s="15" t="s">
        <v>0</v>
      </c>
      <c r="B8" s="20" t="s">
        <v>36</v>
      </c>
      <c r="C8" s="33">
        <f>'В текущих ценах'!C8/'В текущих ценах'!C$4*100</f>
        <v>15.63834278991214</v>
      </c>
      <c r="D8" s="33">
        <f>'В текущих ценах'!D8/'В текущих ценах'!D$4*100</f>
        <v>22.95641331773836</v>
      </c>
      <c r="E8" s="33">
        <f>'В текущих ценах'!E8/'В текущих ценах'!E$4*100</f>
        <v>29.388127138814525</v>
      </c>
      <c r="F8" s="33">
        <f>'В текущих ценах'!F8/'В текущих ценах'!F$4*100</f>
        <v>21.682080664756793</v>
      </c>
      <c r="G8" s="33">
        <f>'В текущих ценах'!G8/'В текущих ценах'!G$4*100</f>
        <v>15.090971055417555</v>
      </c>
      <c r="H8" s="33">
        <f>'В текущих ценах'!H8/'В текущих ценах'!H$4*100</f>
        <v>24.665372745121854</v>
      </c>
      <c r="I8" s="33">
        <f>'В текущих ценах'!I8/'В текущих ценах'!I$4*100</f>
        <v>32.25800289407956</v>
      </c>
      <c r="J8" s="33">
        <f>'В текущих ценах'!J8/'В текущих ценах'!J$4*100</f>
        <v>25.271129455969476</v>
      </c>
      <c r="K8" s="33">
        <f>'В текущих ценах'!K8/'В текущих ценах'!K$4*100</f>
        <v>13.04027407368769</v>
      </c>
      <c r="L8" s="33">
        <f>'В текущих ценах'!L8/'В текущих ценах'!L$4*100</f>
        <v>14.56857512055314</v>
      </c>
      <c r="M8" s="33">
        <f>'В текущих ценах'!M8/'В текущих ценах'!M$4*100</f>
        <v>33.014182213267254</v>
      </c>
      <c r="N8" s="33">
        <f>'В текущих ценах'!N8/'В текущих ценах'!N$4*100</f>
        <v>24.20636528119212</v>
      </c>
      <c r="O8" s="33">
        <f>'В текущих ценах'!O8/'В текущих ценах'!O$4*100</f>
        <v>12.236794333702788</v>
      </c>
      <c r="P8" s="33">
        <f>'В текущих ценах'!P8/'В текущих ценах'!P$4*100</f>
        <v>12.671416682886608</v>
      </c>
      <c r="Q8" s="33">
        <f>'В текущих ценах'!Q8/'В текущих ценах'!Q$4*100</f>
        <v>28.974509615752215</v>
      </c>
      <c r="R8" s="33">
        <f>'В текущих ценах'!R8/'В текущих ценах'!R$4*100</f>
        <v>23.86544620631242</v>
      </c>
      <c r="S8" s="33">
        <f>'В текущих ценах'!S8/'В текущих ценах'!S$4*100</f>
        <v>11.227537824421283</v>
      </c>
      <c r="T8" s="33">
        <f>'В текущих ценах'!T8/'В текущих ценах'!T$4*100</f>
        <v>12.604090744197213</v>
      </c>
      <c r="U8" s="33">
        <f>'В текущих ценах'!U8/'В текущих ценах'!U$4*100</f>
        <v>33.0282312099914</v>
      </c>
      <c r="V8" s="33">
        <f>'В текущих ценах'!V8/'В текущих ценах'!V$4*100</f>
        <v>23.442274069133205</v>
      </c>
      <c r="W8" s="33">
        <f>'В текущих ценах'!W8/'В текущих ценах'!W$4*100</f>
        <v>10.606629899698817</v>
      </c>
      <c r="X8" s="33">
        <f>'В текущих ценах'!X8/'В текущих ценах'!X$4*100</f>
        <v>12.03506532905129</v>
      </c>
      <c r="Y8" s="33">
        <f>'В текущих ценах'!Y8/'В текущих ценах'!Y$4*100</f>
        <v>26.65505251166139</v>
      </c>
      <c r="Z8" s="33">
        <f>'В текущих ценах'!Z8/'В текущих ценах'!Z$4*100</f>
        <v>19.967097217924515</v>
      </c>
      <c r="AA8" s="33">
        <f>'В текущих ценах'!AA8/'В текущих ценах'!AA$4*100</f>
        <v>10.275775244309706</v>
      </c>
      <c r="AB8" s="33">
        <f>'В текущих ценах'!AB8/'В текущих ценах'!AB$4*100</f>
        <v>12.07268260657786</v>
      </c>
      <c r="AC8" s="33">
        <f>'В текущих ценах'!AC8/'В текущих ценах'!AC$4*100</f>
        <v>26.08487864278534</v>
      </c>
      <c r="AD8" s="33">
        <f>'В текущих ценах'!AD8/'В текущих ценах'!AD$4*100</f>
        <v>19.230064372774756</v>
      </c>
      <c r="AE8" s="33">
        <f>'В текущих ценах'!AE8/'В текущих ценах'!AE$4*100</f>
        <v>9.597514126809566</v>
      </c>
      <c r="AF8" s="33">
        <f>'В текущих ценах'!AF8/'В текущих ценах'!AF$4*100</f>
        <v>11.00837119051641</v>
      </c>
      <c r="AG8" s="33">
        <f>'В текущих ценах'!AG8/'В текущих ценах'!AG$4*100</f>
        <v>25.705048724544667</v>
      </c>
      <c r="AH8" s="33">
        <f>'В текущих ценах'!AH8/'В текущих ценах'!AH$4*100</f>
        <v>19.010137833059478</v>
      </c>
      <c r="AI8" s="33">
        <f>'В текущих ценах'!AI8/'В текущих ценах'!AI$4*100</f>
        <v>7.812349446827784</v>
      </c>
      <c r="AJ8" s="33">
        <f>'В текущих ценах'!AJ8/'В текущих ценах'!AJ$4*100</f>
        <v>10.208258428520065</v>
      </c>
      <c r="AK8" s="33">
        <f>'В текущих ценах'!AK8/'В текущих ценах'!AK$4*100</f>
        <v>22.59467052908696</v>
      </c>
      <c r="AL8" s="33">
        <f>'В текущих ценах'!AL8/'В текущих ценах'!AL$4*100</f>
        <v>16.849142665848788</v>
      </c>
      <c r="AM8" s="33">
        <f>'В текущих ценах'!AM8/'В текущих ценах'!AM$4*100</f>
        <v>7.516839173087135</v>
      </c>
      <c r="AN8" s="33">
        <f>'В текущих ценах'!AN8/'В текущих ценах'!AN$4*100</f>
        <v>12.01105430569484</v>
      </c>
      <c r="AO8" s="33">
        <f>'В текущих ценах'!AO8/'В текущих ценах'!AO$4*100</f>
        <v>25.325096259175695</v>
      </c>
      <c r="AP8" s="33">
        <f>'В текущих ценах'!AP8/'В текущих ценах'!AP$4*100</f>
        <v>15.859715475849587</v>
      </c>
      <c r="AQ8" s="33">
        <f>'В текущих ценах'!AQ8/'В текущих ценах'!AQ$4*100</f>
        <v>6.991908899108775</v>
      </c>
      <c r="AR8" s="33">
        <f>'В текущих ценах'!AR8/'В текущих ценах'!AR$4*100</f>
        <v>10.10169871151913</v>
      </c>
      <c r="AS8" s="33">
        <f>'В текущих ценах'!AS8/'В текущих ценах'!AS$4*100</f>
        <v>23.821575716247008</v>
      </c>
      <c r="AT8" s="33">
        <f>'В текущих ценах'!AT8/'В текущих ценах'!AT$4*100</f>
        <v>19.256523669642018</v>
      </c>
      <c r="AU8" s="33">
        <v>9.132064890558858</v>
      </c>
      <c r="AV8" s="33">
        <v>14.280125784639278</v>
      </c>
      <c r="AW8" s="33">
        <v>29.516473571157114</v>
      </c>
      <c r="AX8" s="33">
        <v>20.181392359705256</v>
      </c>
    </row>
    <row r="9" spans="1:50" s="8" customFormat="1" ht="13.5">
      <c r="A9" s="15" t="s">
        <v>1</v>
      </c>
      <c r="B9" s="20" t="s">
        <v>37</v>
      </c>
      <c r="C9" s="33">
        <f>'В текущих ценах'!C9/'В текущих ценах'!C$4*100</f>
        <v>0.01974732906996603</v>
      </c>
      <c r="D9" s="33">
        <f>'В текущих ценах'!D9/'В текущих ценах'!D$4*100</f>
        <v>0.02251611268641953</v>
      </c>
      <c r="E9" s="33">
        <f>'В текущих ценах'!E9/'В текущих ценах'!E$4*100</f>
        <v>0.020879949325969135</v>
      </c>
      <c r="F9" s="33">
        <f>'В текущих ценах'!F9/'В текущих ценах'!F$4*100</f>
        <v>0.015748976316539424</v>
      </c>
      <c r="G9" s="33">
        <f>'В текущих ценах'!G9/'В текущих ценах'!G$4*100</f>
        <v>0.04329981913520524</v>
      </c>
      <c r="H9" s="33">
        <f>'В текущих ценах'!H9/'В текущих ценах'!H$4*100</f>
        <v>0.04793890845679345</v>
      </c>
      <c r="I9" s="33">
        <f>'В текущих ценах'!I9/'В текущих ценах'!I$4*100</f>
        <v>0.0421947921737931</v>
      </c>
      <c r="J9" s="33">
        <f>'В текущих ценах'!J9/'В текущих ценах'!J$4*100</f>
        <v>0.03310535939278637</v>
      </c>
      <c r="K9" s="33">
        <f>'В текущих ценах'!K9/'В текущих ценах'!K$4*100</f>
        <v>0.02072110398979354</v>
      </c>
      <c r="L9" s="33">
        <f>'В текущих ценах'!L9/'В текущих ценах'!L$4*100</f>
        <v>0.03749310619874557</v>
      </c>
      <c r="M9" s="33">
        <f>'В текущих ценах'!M9/'В текущих ценах'!M$4*100</f>
        <v>0.02874772959577613</v>
      </c>
      <c r="N9" s="33">
        <f>'В текущих ценах'!N9/'В текущих ценах'!N$4*100</f>
        <v>0.024655507166628968</v>
      </c>
      <c r="O9" s="33">
        <f>'В текущих ценах'!O9/'В текущих ценах'!O$4*100</f>
        <v>0.024218151775699064</v>
      </c>
      <c r="P9" s="33">
        <f>'В текущих ценах'!P9/'В текущих ценах'!P$4*100</f>
        <v>0.035464199396464925</v>
      </c>
      <c r="Q9" s="33">
        <f>'В текущих ценах'!Q9/'В текущих ценах'!Q$4*100</f>
        <v>0.037216226274655755</v>
      </c>
      <c r="R9" s="33">
        <f>'В текущих ценах'!R9/'В текущих ценах'!R$4*100</f>
        <v>0.030028439992312424</v>
      </c>
      <c r="S9" s="33">
        <f>'В текущих ценах'!S9/'В текущих ценах'!S$4*100</f>
        <v>0.05363177797536216</v>
      </c>
      <c r="T9" s="33">
        <f>'В текущих ценах'!T9/'В текущих ценах'!T$4*100</f>
        <v>0.059821899468019704</v>
      </c>
      <c r="U9" s="33">
        <f>'В текущих ценах'!U9/'В текущих ценах'!U$4*100</f>
        <v>0.04717177194768187</v>
      </c>
      <c r="V9" s="33">
        <f>'В текущих ценах'!V9/'В текущих ценах'!V$4*100</f>
        <v>0.0699362029276331</v>
      </c>
      <c r="W9" s="33">
        <f>'В текущих ценах'!W9/'В текущих ценах'!W$4*100</f>
        <v>0.044185542929075304</v>
      </c>
      <c r="X9" s="33">
        <f>'В текущих ценах'!X9/'В текущих ценах'!X$4*100</f>
        <v>0.04581925454792715</v>
      </c>
      <c r="Y9" s="33">
        <f>'В текущих ценах'!Y9/'В текущих ценах'!Y$4*100</f>
        <v>0.05718755136394294</v>
      </c>
      <c r="Z9" s="33">
        <f>'В текущих ценах'!Z9/'В текущих ценах'!Z$4*100</f>
        <v>0.03774023422456858</v>
      </c>
      <c r="AA9" s="33">
        <f>'В текущих ценах'!AA9/'В текущих ценах'!AA$4*100</f>
        <v>0.048852142621380774</v>
      </c>
      <c r="AB9" s="33">
        <f>'В текущих ценах'!AB9/'В текущих ценах'!AB$4*100</f>
        <v>0.03540947499947055</v>
      </c>
      <c r="AC9" s="33">
        <f>'В текущих ценах'!AC9/'В текущих ценах'!AC$4*100</f>
        <v>0.06876534431499276</v>
      </c>
      <c r="AD9" s="33">
        <f>'В текущих ценах'!AD9/'В текущих ценах'!AD$4*100</f>
        <v>0.0820270002894309</v>
      </c>
      <c r="AE9" s="33">
        <f>'В текущих ценах'!AE9/'В текущих ценах'!AE$4*100</f>
        <v>0.07802106000160589</v>
      </c>
      <c r="AF9" s="33">
        <f>'В текущих ценах'!AF9/'В текущих ценах'!AF$4*100</f>
        <v>0.056611792980753015</v>
      </c>
      <c r="AG9" s="33">
        <f>'В текущих ценах'!AG9/'В текущих ценах'!AG$4*100</f>
        <v>0.03673913185042664</v>
      </c>
      <c r="AH9" s="33">
        <f>'В текущих ценах'!AH9/'В текущих ценах'!AH$4*100</f>
        <v>0.042897762040393604</v>
      </c>
      <c r="AI9" s="33">
        <f>'В текущих ценах'!AI9/'В текущих ценах'!AI$4*100</f>
        <v>0.43451546580305195</v>
      </c>
      <c r="AJ9" s="33">
        <f>'В текущих ценах'!AJ9/'В текущих ценах'!AJ$4*100</f>
        <v>0.19027362619421267</v>
      </c>
      <c r="AK9" s="33">
        <f>'В текущих ценах'!AK9/'В текущих ценах'!AK$4*100</f>
        <v>0.12579224422823934</v>
      </c>
      <c r="AL9" s="33">
        <f>'В текущих ценах'!AL9/'В текущих ценах'!AL$4*100</f>
        <v>0.17522927228710117</v>
      </c>
      <c r="AM9" s="33">
        <f>'В текущих ценах'!AM9/'В текущих ценах'!AM$4*100</f>
        <v>0.4908058459241485</v>
      </c>
      <c r="AN9" s="33">
        <f>'В текущих ценах'!AN9/'В текущих ценах'!AN$4*100</f>
        <v>0.21544702869654317</v>
      </c>
      <c r="AO9" s="33">
        <f>'В текущих ценах'!AO9/'В текущих ценах'!AO$4*100</f>
        <v>0.13011704719986705</v>
      </c>
      <c r="AP9" s="33">
        <f>'В текущих ценах'!AP9/'В текущих ценах'!AP$4*100</f>
        <v>0.16945761759351935</v>
      </c>
      <c r="AQ9" s="33">
        <f>'В текущих ценах'!AQ9/'В текущих ценах'!AQ$4*100</f>
        <v>0.5008969190623545</v>
      </c>
      <c r="AR9" s="33">
        <f>'В текущих ценах'!AR9/'В текущих ценах'!AR$4*100</f>
        <v>0.32646933626463953</v>
      </c>
      <c r="AS9" s="33">
        <f>'В текущих ценах'!AS9/'В текущих ценах'!AS$4*100</f>
        <v>0.1445752069967421</v>
      </c>
      <c r="AT9" s="33">
        <f>'В текущих ценах'!AT9/'В текущих ценах'!AT$4*100</f>
        <v>0.21483100323506163</v>
      </c>
      <c r="AU9" s="33">
        <v>0.5029208080498739</v>
      </c>
      <c r="AV9" s="33">
        <v>0.34211208864999393</v>
      </c>
      <c r="AW9" s="33">
        <v>0.16333399715780686</v>
      </c>
      <c r="AX9" s="33">
        <v>0.3600993343071665</v>
      </c>
    </row>
    <row r="10" spans="1:50" s="8" customFormat="1" ht="13.5">
      <c r="A10" s="15" t="s">
        <v>2</v>
      </c>
      <c r="B10" s="20" t="s">
        <v>38</v>
      </c>
      <c r="C10" s="33">
        <f>'В текущих ценах'!C10/'В текущих ценах'!C$4*100</f>
        <v>0.8922471867468738</v>
      </c>
      <c r="D10" s="33">
        <f>'В текущих ценах'!D10/'В текущих ценах'!D$4*100</f>
        <v>0.8077601196694514</v>
      </c>
      <c r="E10" s="33">
        <f>'В текущих ценах'!E10/'В текущих ценах'!E$4*100</f>
        <v>0.7793508008832486</v>
      </c>
      <c r="F10" s="33">
        <f>'В текущих ценах'!F10/'В текущих ценах'!F$4*100</f>
        <v>0.6628669136506127</v>
      </c>
      <c r="G10" s="33">
        <f>'В текущих ценах'!G10/'В текущих ценах'!G$4*100</f>
        <v>1.1722027591722068</v>
      </c>
      <c r="H10" s="33">
        <f>'В текущих ценах'!H10/'В текущих ценах'!H$4*100</f>
        <v>1.07351785523254</v>
      </c>
      <c r="I10" s="33">
        <f>'В текущих ценах'!I10/'В текущих ценах'!I$4*100</f>
        <v>0.6852861253578622</v>
      </c>
      <c r="J10" s="33">
        <f>'В текущих ценах'!J10/'В текущих ценах'!J$4*100</f>
        <v>0.6570303276293575</v>
      </c>
      <c r="K10" s="33">
        <f>'В текущих ценах'!K10/'В текущих ценах'!K$4*100</f>
        <v>1.145594707648193</v>
      </c>
      <c r="L10" s="33">
        <f>'В текущих ценах'!L10/'В текущих ценах'!L$4*100</f>
        <v>1.2464833492007013</v>
      </c>
      <c r="M10" s="33">
        <f>'В текущих ценах'!M10/'В текущих ценах'!M$4*100</f>
        <v>1.0005404848921604</v>
      </c>
      <c r="N10" s="33">
        <f>'В текущих ценах'!N10/'В текущих ценах'!N$4*100</f>
        <v>1.2209950183175529</v>
      </c>
      <c r="O10" s="33">
        <f>'В текущих ценах'!O10/'В текущих ценах'!O$4*100</f>
        <v>1.8266572239495429</v>
      </c>
      <c r="P10" s="33">
        <f>'В текущих ценах'!P10/'В текущих ценах'!P$4*100</f>
        <v>1.6481197384170458</v>
      </c>
      <c r="Q10" s="33">
        <f>'В текущих ценах'!Q10/'В текущих ценах'!Q$4*100</f>
        <v>1.2290132082493628</v>
      </c>
      <c r="R10" s="33">
        <f>'В текущих ценах'!R10/'В текущих ценах'!R$4*100</f>
        <v>1.1519451888448102</v>
      </c>
      <c r="S10" s="33">
        <f>'В текущих ценах'!S10/'В текущих ценах'!S$4*100</f>
        <v>5.032503114866671</v>
      </c>
      <c r="T10" s="33">
        <f>'В текущих ценах'!T10/'В текущих ценах'!T$4*100</f>
        <v>3.7426523240680116</v>
      </c>
      <c r="U10" s="33">
        <f>'В текущих ценах'!U10/'В текущих ценах'!U$4*100</f>
        <v>2.599216188166394</v>
      </c>
      <c r="V10" s="33">
        <f>'В текущих ценах'!V10/'В текущих ценах'!V$4*100</f>
        <v>2.792604399415214</v>
      </c>
      <c r="W10" s="33">
        <f>'В текущих ценах'!W10/'В текущих ценах'!W$4*100</f>
        <v>5.798866781841559</v>
      </c>
      <c r="X10" s="33">
        <f>'В текущих ценах'!X10/'В текущих ценах'!X$4*100</f>
        <v>3.763685625516512</v>
      </c>
      <c r="Y10" s="33">
        <f>'В текущих ценах'!Y10/'В текущих ценах'!Y$4*100</f>
        <v>2.489415485414057</v>
      </c>
      <c r="Z10" s="33">
        <f>'В текущих ценах'!Z10/'В текущих ценах'!Z$4*100</f>
        <v>2.3567039925195155</v>
      </c>
      <c r="AA10" s="33">
        <f>'В текущих ценах'!AA10/'В текущих ценах'!AA$4*100</f>
        <v>3.743949823110451</v>
      </c>
      <c r="AB10" s="33">
        <f>'В текущих ценах'!AB10/'В текущих ценах'!AB$4*100</f>
        <v>3.0020457866536776</v>
      </c>
      <c r="AC10" s="33">
        <f>'В текущих ценах'!AC10/'В текущих ценах'!AC$4*100</f>
        <v>2.2284138449266995</v>
      </c>
      <c r="AD10" s="33">
        <f>'В текущих ценах'!AD10/'В текущих ценах'!AD$4*100</f>
        <v>2.154312220257503</v>
      </c>
      <c r="AE10" s="33">
        <f>'В текущих ценах'!AE10/'В текущих ценах'!AE$4*100</f>
        <v>3.453628038504601</v>
      </c>
      <c r="AF10" s="33">
        <f>'В текущих ценах'!AF10/'В текущих ценах'!AF$4*100</f>
        <v>2.439464280141641</v>
      </c>
      <c r="AG10" s="33">
        <f>'В текущих ценах'!AG10/'В текущих ценах'!AG$4*100</f>
        <v>1.916149832287807</v>
      </c>
      <c r="AH10" s="33">
        <f>'В текущих ценах'!AH10/'В текущих ценах'!AH$4*100</f>
        <v>1.9688566382785286</v>
      </c>
      <c r="AI10" s="33">
        <f>'В текущих ценах'!AI10/'В текущих ценах'!AI$4*100</f>
        <v>2.6346645692494066</v>
      </c>
      <c r="AJ10" s="33">
        <f>'В текущих ценах'!AJ10/'В текущих ценах'!AJ$4*100</f>
        <v>2.1775235471418872</v>
      </c>
      <c r="AK10" s="33">
        <f>'В текущих ценах'!AK10/'В текущих ценах'!AK$4*100</f>
        <v>1.3123067585979042</v>
      </c>
      <c r="AL10" s="33">
        <f>'В текущих ценах'!AL10/'В текущих ценах'!AL$4*100</f>
        <v>0.8377509087688324</v>
      </c>
      <c r="AM10" s="33">
        <f>'В текущих ценах'!AM10/'В текущих ценах'!AM$4*100</f>
        <v>1.3266380346379227</v>
      </c>
      <c r="AN10" s="33">
        <f>'В текущих ценах'!AN10/'В текущих ценах'!AN$4*100</f>
        <v>1.570920520749346</v>
      </c>
      <c r="AO10" s="33">
        <f>'В текущих ценах'!AO10/'В текущих ценах'!AO$4*100</f>
        <v>1.601584171989521</v>
      </c>
      <c r="AP10" s="33">
        <f>'В текущих ценах'!AP10/'В текущих ценах'!AP$4*100</f>
        <v>1.9483410659632994</v>
      </c>
      <c r="AQ10" s="33">
        <f>'В текущих ценах'!AQ10/'В текущих ценах'!AQ$4*100</f>
        <v>3.898351009940968</v>
      </c>
      <c r="AR10" s="33">
        <f>'В текущих ценах'!AR10/'В текущих ценах'!AR$4*100</f>
        <v>2.911762355439362</v>
      </c>
      <c r="AS10" s="33">
        <f>'В текущих ценах'!AS10/'В текущих ценах'!AS$4*100</f>
        <v>1.9766080499681205</v>
      </c>
      <c r="AT10" s="33">
        <f>'В текущих ценах'!AT10/'В текущих ценах'!AT$4*100</f>
        <v>2.2872876496349694</v>
      </c>
      <c r="AU10" s="33">
        <v>3.847322914355901</v>
      </c>
      <c r="AV10" s="33">
        <v>3.362282503310653</v>
      </c>
      <c r="AW10" s="33">
        <v>2.7640009705049784</v>
      </c>
      <c r="AX10" s="33">
        <v>2.1299593367847045</v>
      </c>
    </row>
    <row r="11" spans="1:50" s="8" customFormat="1" ht="13.5">
      <c r="A11" s="15" t="s">
        <v>3</v>
      </c>
      <c r="B11" s="20" t="s">
        <v>39</v>
      </c>
      <c r="C11" s="33">
        <f>'В текущих ценах'!C11/'В текущих ценах'!C$4*100</f>
        <v>20.410969789551586</v>
      </c>
      <c r="D11" s="33">
        <f>'В текущих ценах'!D11/'В текущих ценах'!D$4*100</f>
        <v>18.680260787777613</v>
      </c>
      <c r="E11" s="33">
        <f>'В текущих ценах'!E11/'В текущих ценах'!E$4*100</f>
        <v>15.953720127702306</v>
      </c>
      <c r="F11" s="33">
        <f>'В текущих ценах'!F11/'В текущих ценах'!F$4*100</f>
        <v>14.546294490858095</v>
      </c>
      <c r="G11" s="33">
        <f>'В текущих ценах'!G11/'В текущих ценах'!G$4*100</f>
        <v>20.313053548824172</v>
      </c>
      <c r="H11" s="33">
        <f>'В текущих ценах'!H11/'В текущих ценах'!H$4*100</f>
        <v>16.5991285736003</v>
      </c>
      <c r="I11" s="33">
        <f>'В текущих ценах'!I11/'В текущих ценах'!I$4*100</f>
        <v>13.363304183717586</v>
      </c>
      <c r="J11" s="33">
        <f>'В текущих ценах'!J11/'В текущих ценах'!J$4*100</f>
        <v>14.88397920073826</v>
      </c>
      <c r="K11" s="33">
        <f>'В текущих ценах'!K11/'В текущих ценах'!K$4*100</f>
        <v>21.71298926091698</v>
      </c>
      <c r="L11" s="33">
        <f>'В текущих ценах'!L11/'В текущих ценах'!L$4*100</f>
        <v>17.497203304744044</v>
      </c>
      <c r="M11" s="33">
        <f>'В текущих ценах'!M11/'В текущих ценах'!M$4*100</f>
        <v>13.428521792203782</v>
      </c>
      <c r="N11" s="33">
        <f>'В текущих ценах'!N11/'В текущих ценах'!N$4*100</f>
        <v>12.347723230326887</v>
      </c>
      <c r="O11" s="33">
        <f>'В текущих ценах'!O11/'В текущих ценах'!O$4*100</f>
        <v>20.18714253737036</v>
      </c>
      <c r="P11" s="33">
        <f>'В текущих ценах'!P11/'В текущих ценах'!P$4*100</f>
        <v>18.75044636767823</v>
      </c>
      <c r="Q11" s="33">
        <f>'В текущих ценах'!Q11/'В текущих ценах'!Q$4*100</f>
        <v>12.942410815643923</v>
      </c>
      <c r="R11" s="33">
        <f>'В текущих ценах'!R11/'В текущих ценах'!R$4*100</f>
        <v>13.331399836465005</v>
      </c>
      <c r="S11" s="33">
        <f>'В текущих ценах'!S11/'В текущих ценах'!S$4*100</f>
        <v>17.056070512862526</v>
      </c>
      <c r="T11" s="33">
        <f>'В текущих ценах'!T11/'В текущих ценах'!T$4*100</f>
        <v>15.957363858522744</v>
      </c>
      <c r="U11" s="33">
        <f>'В текущих ценах'!U11/'В текущих ценах'!U$4*100</f>
        <v>10.370346741522857</v>
      </c>
      <c r="V11" s="33">
        <f>'В текущих ценах'!V11/'В текущих ценах'!V$4*100</f>
        <v>13.705983117793261</v>
      </c>
      <c r="W11" s="33">
        <f>'В текущих ценах'!W11/'В текущих ценах'!W$4*100</f>
        <v>17.984612776390755</v>
      </c>
      <c r="X11" s="33">
        <f>'В текущих ценах'!X11/'В текущих ценах'!X$4*100</f>
        <v>17.269486259454144</v>
      </c>
      <c r="Y11" s="33">
        <f>'В текущих ценах'!Y11/'В текущих ценах'!Y$4*100</f>
        <v>11.220648163367095</v>
      </c>
      <c r="Z11" s="33">
        <f>'В текущих ценах'!Z11/'В текущих ценах'!Z$4*100</f>
        <v>11.442006650821083</v>
      </c>
      <c r="AA11" s="33">
        <f>'В текущих ценах'!AA11/'В текущих ценах'!AA$4*100</f>
        <v>15.399931075085881</v>
      </c>
      <c r="AB11" s="33">
        <f>'В текущих ценах'!AB11/'В текущих ценах'!AB$4*100</f>
        <v>13.038717465427052</v>
      </c>
      <c r="AC11" s="33">
        <f>'В текущих ценах'!AC11/'В текущих ценах'!AC$4*100</f>
        <v>8.808796377179078</v>
      </c>
      <c r="AD11" s="33">
        <f>'В текущих ценах'!AD11/'В текущих ценах'!AD$4*100</f>
        <v>9.474065567221592</v>
      </c>
      <c r="AE11" s="33">
        <f>'В текущих ценах'!AE11/'В текущих ценах'!AE$4*100</f>
        <v>13.43561024240769</v>
      </c>
      <c r="AF11" s="33">
        <f>'В текущих ценах'!AF11/'В текущих ценах'!AF$4*100</f>
        <v>11.326299738053248</v>
      </c>
      <c r="AG11" s="33">
        <f>'В текущих ценах'!AG11/'В текущих ценах'!AG$4*100</f>
        <v>7.538937891136898</v>
      </c>
      <c r="AH11" s="33">
        <f>'В текущих ценах'!AH11/'В текущих ценах'!AH$4*100</f>
        <v>8.221838042586048</v>
      </c>
      <c r="AI11" s="33">
        <f>'В текущих ценах'!AI11/'В текущих ценах'!AI$4*100</f>
        <v>12.425431105789073</v>
      </c>
      <c r="AJ11" s="33">
        <f>'В текущих ценах'!AJ11/'В текущих ценах'!AJ$4*100</f>
        <v>10.296927034416852</v>
      </c>
      <c r="AK11" s="33">
        <f>'В текущих ценах'!AK11/'В текущих ценах'!AK$4*100</f>
        <v>6.7169552850470495</v>
      </c>
      <c r="AL11" s="33">
        <f>'В текущих ценах'!AL11/'В текущих ценах'!AL$4*100</f>
        <v>8.537561713077437</v>
      </c>
      <c r="AM11" s="33">
        <f>'В текущих ценах'!AM11/'В текущих ценах'!AM$4*100</f>
        <v>10.576325230466498</v>
      </c>
      <c r="AN11" s="33">
        <f>'В текущих ценах'!AN11/'В текущих ценах'!AN$4*100</f>
        <v>9.763231223120309</v>
      </c>
      <c r="AO11" s="33">
        <f>'В текущих ценах'!AO11/'В текущих ценах'!AO$4*100</f>
        <v>7.079169123702081</v>
      </c>
      <c r="AP11" s="33">
        <f>'В текущих ценах'!AP11/'В текущих ценах'!AP$4*100</f>
        <v>8.640781292355108</v>
      </c>
      <c r="AQ11" s="33">
        <f>'В текущих ценах'!AQ11/'В текущих ценах'!AQ$4*100</f>
        <v>12.010467270491134</v>
      </c>
      <c r="AR11" s="33">
        <f>'В текущих ценах'!AR11/'В текущих ценах'!AR$4*100</f>
        <v>10.727958257155796</v>
      </c>
      <c r="AS11" s="33">
        <f>'В текущих ценах'!AS11/'В текущих ценах'!AS$4*100</f>
        <v>7.892501950091948</v>
      </c>
      <c r="AT11" s="33">
        <f>'В текущих ценах'!AT11/'В текущих ценах'!AT$4*100</f>
        <v>9.68292648214873</v>
      </c>
      <c r="AU11" s="33">
        <v>11.427796460217529</v>
      </c>
      <c r="AV11" s="33">
        <v>10.947219632411272</v>
      </c>
      <c r="AW11" s="33">
        <v>8.331779995706242</v>
      </c>
      <c r="AX11" s="33">
        <v>10.080702889158442</v>
      </c>
    </row>
    <row r="12" spans="1:50" s="8" customFormat="1" ht="27">
      <c r="A12" s="15" t="s">
        <v>4</v>
      </c>
      <c r="B12" s="20" t="s">
        <v>40</v>
      </c>
      <c r="C12" s="33">
        <f>'В текущих ценах'!C12/'В текущих ценах'!C$4*100</f>
        <v>13.975238153974608</v>
      </c>
      <c r="D12" s="33">
        <f>'В текущих ценах'!D12/'В текущих ценах'!D$4*100</f>
        <v>7.63239821328789</v>
      </c>
      <c r="E12" s="33">
        <f>'В текущих ценах'!E12/'В текущих ценах'!E$4*100</f>
        <v>5.618312518633849</v>
      </c>
      <c r="F12" s="33">
        <f>'В текущих ценах'!F12/'В текущих ценах'!F$4*100</f>
        <v>6.105653132546385</v>
      </c>
      <c r="G12" s="33">
        <f>'В текущих ценах'!G12/'В текущих ценах'!G$4*100</f>
        <v>11.953184401291951</v>
      </c>
      <c r="H12" s="33">
        <f>'В текущих ценах'!H12/'В текущих ценах'!H$4*100</f>
        <v>6.474045022356744</v>
      </c>
      <c r="I12" s="33">
        <f>'В текущих ценах'!I12/'В текущих ценах'!I$4*100</f>
        <v>5.43902669930255</v>
      </c>
      <c r="J12" s="33">
        <f>'В текущих ценах'!J12/'В текущих ценах'!J$4*100</f>
        <v>5.319914909707248</v>
      </c>
      <c r="K12" s="33">
        <f>'В текущих ценах'!K12/'В текущих ценах'!K$4*100</f>
        <v>11.74944021913644</v>
      </c>
      <c r="L12" s="33">
        <f>'В текущих ценах'!L12/'В текущих ценах'!L$4*100</f>
        <v>6.968863905375197</v>
      </c>
      <c r="M12" s="33">
        <f>'В текущих ценах'!M12/'В текущих ценах'!M$4*100</f>
        <v>4.072043510872202</v>
      </c>
      <c r="N12" s="33">
        <f>'В текущих ценах'!N12/'В текущих ценах'!N$4*100</f>
        <v>5.618390118002658</v>
      </c>
      <c r="O12" s="33">
        <f>'В текущих ценах'!O12/'В текущих ценах'!O$4*100</f>
        <v>11.443347657196021</v>
      </c>
      <c r="P12" s="33">
        <f>'В текущих ценах'!P12/'В текущих ценах'!P$4*100</f>
        <v>6.693109002603875</v>
      </c>
      <c r="Q12" s="33">
        <f>'В текущих ценах'!Q12/'В текущих ценах'!Q$4*100</f>
        <v>4.288975024557248</v>
      </c>
      <c r="R12" s="33">
        <f>'В текущих ценах'!R12/'В текущих ценах'!R$4*100</f>
        <v>4.214259789793591</v>
      </c>
      <c r="S12" s="33">
        <f>'В текущих ценах'!S12/'В текущих ценах'!S$4*100</f>
        <v>9.785232582779722</v>
      </c>
      <c r="T12" s="33">
        <f>'В текущих ценах'!T12/'В текущих ценах'!T$4*100</f>
        <v>5.9832636732026785</v>
      </c>
      <c r="U12" s="33">
        <f>'В текущих ценах'!U12/'В текущих ценах'!U$4*100</f>
        <v>3.8147270658674537</v>
      </c>
      <c r="V12" s="33">
        <f>'В текущих ценах'!V12/'В текущих ценах'!V$4*100</f>
        <v>4.423907367519896</v>
      </c>
      <c r="W12" s="33">
        <f>'В текущих ценах'!W12/'В текущих ценах'!W$4*100</f>
        <v>8.948888608246275</v>
      </c>
      <c r="X12" s="33">
        <f>'В текущих ценах'!X12/'В текущих ценах'!X$4*100</f>
        <v>4.99151611519672</v>
      </c>
      <c r="Y12" s="33">
        <f>'В текущих ценах'!Y12/'В текущих ценах'!Y$4*100</f>
        <v>3.581377488848711</v>
      </c>
      <c r="Z12" s="33">
        <f>'В текущих ценах'!Z12/'В текущих ценах'!Z$4*100</f>
        <v>4.779308136243191</v>
      </c>
      <c r="AA12" s="33">
        <f>'В текущих ценах'!AA12/'В текущих ценах'!AA$4*100</f>
        <v>7.410912028909271</v>
      </c>
      <c r="AB12" s="33">
        <f>'В текущих ценах'!AB12/'В текущих ценах'!AB$4*100</f>
        <v>3.8567186937461613</v>
      </c>
      <c r="AC12" s="33">
        <f>'В текущих ценах'!AC12/'В текущих ценах'!AC$4*100</f>
        <v>2.577967132074273</v>
      </c>
      <c r="AD12" s="33">
        <f>'В текущих ценах'!AD12/'В текущих ценах'!AD$4*100</f>
        <v>3.3980058575917584</v>
      </c>
      <c r="AE12" s="33">
        <f>'В текущих ценах'!AE12/'В текущих ценах'!AE$4*100</f>
        <v>6.781484422908253</v>
      </c>
      <c r="AF12" s="33">
        <f>'В текущих ценах'!AF12/'В текущих ценах'!AF$4*100</f>
        <v>3.4702999795031317</v>
      </c>
      <c r="AG12" s="33">
        <f>'В текущих ценах'!AG12/'В текущих ценах'!AG$4*100</f>
        <v>2.1249602843181155</v>
      </c>
      <c r="AH12" s="33">
        <f>'В текущих ценах'!AH12/'В текущих ценах'!AH$4*100</f>
        <v>3.0761840427217213</v>
      </c>
      <c r="AI12" s="33">
        <f>'В текущих ценах'!AI12/'В текущих ценах'!AI$4*100</f>
        <v>6.348867133679541</v>
      </c>
      <c r="AJ12" s="33">
        <f>'В текущих ценах'!AJ12/'В текущих ценах'!AJ$4*100</f>
        <v>2.565883629114146</v>
      </c>
      <c r="AK12" s="33">
        <f>'В текущих ценах'!AK12/'В текущих ценах'!AK$4*100</f>
        <v>1.9416041300386229</v>
      </c>
      <c r="AL12" s="33">
        <f>'В текущих ценах'!AL12/'В текущих ценах'!AL$4*100</f>
        <v>2.596494926559181</v>
      </c>
      <c r="AM12" s="33">
        <f>'В текущих ценах'!AM12/'В текущих ценах'!AM$4*100</f>
        <v>5.61838417658479</v>
      </c>
      <c r="AN12" s="33">
        <f>'В текущих ценах'!AN12/'В текущих ценах'!AN$4*100</f>
        <v>3.006657699944853</v>
      </c>
      <c r="AO12" s="33">
        <f>'В текущих ценах'!AO12/'В текущих ценах'!AO$4*100</f>
        <v>1.9777566764295256</v>
      </c>
      <c r="AP12" s="33">
        <f>'В текущих ценах'!AP12/'В текущих ценах'!AP$4*100</f>
        <v>2.882515237051717</v>
      </c>
      <c r="AQ12" s="33">
        <f>'В текущих ценах'!AQ12/'В текущих ценах'!AQ$4*100</f>
        <v>5.297948888931752</v>
      </c>
      <c r="AR12" s="33">
        <f>'В текущих ценах'!AR12/'В текущих ценах'!AR$4*100</f>
        <v>3.2388976505515505</v>
      </c>
      <c r="AS12" s="33">
        <f>'В текущих ценах'!AS12/'В текущих ценах'!AS$4*100</f>
        <v>2.1585594233849137</v>
      </c>
      <c r="AT12" s="33">
        <f>'В текущих ценах'!AT12/'В текущих ценах'!AT$4*100</f>
        <v>2.8431715997002636</v>
      </c>
      <c r="AU12" s="33">
        <v>5.978102610110244</v>
      </c>
      <c r="AV12" s="33">
        <v>3.9688429524358937</v>
      </c>
      <c r="AW12" s="33">
        <v>2.0968268171583815</v>
      </c>
      <c r="AX12" s="33">
        <v>2.9626781353949556</v>
      </c>
    </row>
    <row r="13" spans="1:50" s="8" customFormat="1" ht="13.5">
      <c r="A13" s="15" t="s">
        <v>5</v>
      </c>
      <c r="B13" s="20" t="s">
        <v>41</v>
      </c>
      <c r="C13" s="33">
        <f>'В текущих ценах'!C13/'В текущих ценах'!C$4*100</f>
        <v>4.357340076285178</v>
      </c>
      <c r="D13" s="33">
        <f>'В текущих ценах'!D13/'В текущих ценах'!D$4*100</f>
        <v>8.647228479108172</v>
      </c>
      <c r="E13" s="33">
        <f>'В текущих ценах'!E13/'В текущих ценах'!E$4*100</f>
        <v>11.349825147155123</v>
      </c>
      <c r="F13" s="33">
        <f>'В текущих ценах'!F13/'В текущих ценах'!F$4*100</f>
        <v>13.2748871323364</v>
      </c>
      <c r="G13" s="33">
        <f>'В текущих ценах'!G13/'В текущих ценах'!G$4*100</f>
        <v>4.022791450253894</v>
      </c>
      <c r="H13" s="33">
        <f>'В текущих ценах'!H13/'В текущих ценах'!H$4*100</f>
        <v>8.010583559689168</v>
      </c>
      <c r="I13" s="33">
        <f>'В текущих ценах'!I13/'В текущих ценах'!I$4*100</f>
        <v>11.409898808348276</v>
      </c>
      <c r="J13" s="33">
        <f>'В текущих ценах'!J13/'В текущих ценах'!J$4*100</f>
        <v>12.045961450236852</v>
      </c>
      <c r="K13" s="33">
        <f>'В текущих ценах'!K13/'В текущих ценах'!K$4*100</f>
        <v>4.7494875953326305</v>
      </c>
      <c r="L13" s="33">
        <f>'В текущих ценах'!L13/'В текущих ценах'!L$4*100</f>
        <v>10.540951759252216</v>
      </c>
      <c r="M13" s="33">
        <f>'В текущих ценах'!M13/'В текущих ценах'!M$4*100</f>
        <v>13.72365136150718</v>
      </c>
      <c r="N13" s="33">
        <f>'В текущих ценах'!N13/'В текущих ценах'!N$4*100</f>
        <v>16.351352801257562</v>
      </c>
      <c r="O13" s="33">
        <f>'В текущих ценах'!O13/'В текущих ценах'!O$4*100</f>
        <v>5.288352319502865</v>
      </c>
      <c r="P13" s="33">
        <f>'В текущих ценах'!P13/'В текущих ценах'!P$4*100</f>
        <v>14.582161538355438</v>
      </c>
      <c r="Q13" s="33">
        <f>'В текущих ценах'!Q13/'В текущих ценах'!Q$4*100</f>
        <v>18.19814948751618</v>
      </c>
      <c r="R13" s="33">
        <f>'В текущих ценах'!R13/'В текущих ценах'!R$4*100</f>
        <v>18.544879326527496</v>
      </c>
      <c r="S13" s="33">
        <f>'В текущих ценах'!S13/'В текущих ценах'!S$4*100</f>
        <v>7.136194131744114</v>
      </c>
      <c r="T13" s="33">
        <f>'В текущих ценах'!T13/'В текущих ценах'!T$4*100</f>
        <v>18.6570188088744</v>
      </c>
      <c r="U13" s="33">
        <f>'В текущих ценах'!U13/'В текущих ценах'!U$4*100</f>
        <v>15.956238515171817</v>
      </c>
      <c r="V13" s="33">
        <f>'В текущих ценах'!V13/'В текущих ценах'!V$4*100</f>
        <v>16.89503213187142</v>
      </c>
      <c r="W13" s="33">
        <f>'В текущих ценах'!W13/'В текущих ценах'!W$4*100</f>
        <v>7.130982557991958</v>
      </c>
      <c r="X13" s="33">
        <f>'В текущих ценах'!X13/'В текущих ценах'!X$4*100</f>
        <v>22.043287688429068</v>
      </c>
      <c r="Y13" s="33">
        <f>'В текущих ценах'!Y13/'В текущих ценах'!Y$4*100</f>
        <v>21.534187840418962</v>
      </c>
      <c r="Z13" s="33">
        <f>'В текущих ценах'!Z13/'В текущих ценах'!Z$4*100</f>
        <v>21.641842069348524</v>
      </c>
      <c r="AA13" s="33">
        <f>'В текущих ценах'!AA13/'В текущих ценах'!AA$4*100</f>
        <v>8.235463408065446</v>
      </c>
      <c r="AB13" s="33">
        <f>'В текущих ценах'!AB13/'В текущих ценах'!AB$4*100</f>
        <v>25.201685762087294</v>
      </c>
      <c r="AC13" s="33">
        <f>'В текущих ценах'!AC13/'В текущих ценах'!AC$4*100</f>
        <v>27.299352839893494</v>
      </c>
      <c r="AD13" s="33">
        <f>'В текущих ценах'!AD13/'В текущих ценах'!AD$4*100</f>
        <v>25.40982014676818</v>
      </c>
      <c r="AE13" s="33">
        <f>'В текущих ценах'!AE13/'В текущих ценах'!AE$4*100</f>
        <v>8.674264916790563</v>
      </c>
      <c r="AF13" s="33">
        <f>'В текущих ценах'!AF13/'В текущих ценах'!AF$4*100</f>
        <v>27.438757365283635</v>
      </c>
      <c r="AG13" s="33">
        <f>'В текущих ценах'!AG13/'В текущих ценах'!AG$4*100</f>
        <v>27.941888412759674</v>
      </c>
      <c r="AH13" s="33">
        <f>'В текущих ценах'!AH13/'В текущих ценах'!AH$4*100</f>
        <v>25.73634348219359</v>
      </c>
      <c r="AI13" s="33">
        <f>'В текущих ценах'!AI13/'В текущих ценах'!AI$4*100</f>
        <v>8.612970979382789</v>
      </c>
      <c r="AJ13" s="33">
        <f>'В текущих ценах'!AJ13/'В текущих ценах'!AJ$4*100</f>
        <v>26.58457375279264</v>
      </c>
      <c r="AK13" s="33">
        <f>'В текущих ценах'!AK13/'В текущих ценах'!AK$4*100</f>
        <v>31.45478406305027</v>
      </c>
      <c r="AL13" s="33">
        <f>'В текущих ценах'!AL13/'В текущих ценах'!AL$4*100</f>
        <v>25.13710465688822</v>
      </c>
      <c r="AM13" s="33">
        <f>'В текущих ценах'!AM13/'В текущих ценах'!AM$4*100</f>
        <v>9.67155258208755</v>
      </c>
      <c r="AN13" s="33">
        <f>'В текущих ценах'!AN13/'В текущих ценах'!AN$4*100</f>
        <v>18.06415270848993</v>
      </c>
      <c r="AO13" s="33">
        <f>'В текущих ценах'!AO13/'В текущих ценах'!AO$4*100</f>
        <v>20.574977398334326</v>
      </c>
      <c r="AP13" s="33">
        <f>'В текущих ценах'!AP13/'В текущих ценах'!AP$4*100</f>
        <v>21.411408876682962</v>
      </c>
      <c r="AQ13" s="33">
        <f>'В текущих ценах'!AQ13/'В текущих ценах'!AQ$4*100</f>
        <v>9.154011979127917</v>
      </c>
      <c r="AR13" s="33">
        <f>'В текущих ценах'!AR13/'В текущих ценах'!AR$4*100</f>
        <v>17.566227568739187</v>
      </c>
      <c r="AS13" s="33">
        <f>'В текущих ценах'!AS13/'В текущих ценах'!AS$4*100</f>
        <v>18.278308846700224</v>
      </c>
      <c r="AT13" s="33">
        <f>'В текущих ценах'!AT13/'В текущих ценах'!AT$4*100</f>
        <v>20.21748644632323</v>
      </c>
      <c r="AU13" s="33">
        <v>7.994121084458369</v>
      </c>
      <c r="AV13" s="33">
        <v>13.74257528026569</v>
      </c>
      <c r="AW13" s="33">
        <v>11.622757486119712</v>
      </c>
      <c r="AX13" s="33">
        <v>15.682191739821933</v>
      </c>
    </row>
    <row r="14" spans="1:50" s="8" customFormat="1" ht="54">
      <c r="A14" s="15" t="s">
        <v>6</v>
      </c>
      <c r="B14" s="20" t="s">
        <v>42</v>
      </c>
      <c r="C14" s="33">
        <f>'В текущих ценах'!C14/'В текущих ценах'!C$4*100</f>
        <v>10.718885799950662</v>
      </c>
      <c r="D14" s="33">
        <f>'В текущих ценах'!D14/'В текущих ценах'!D$4*100</f>
        <v>9.0996765315295</v>
      </c>
      <c r="E14" s="33">
        <f>'В текущих ценах'!E14/'В текущих ценах'!E$4*100</f>
        <v>8.825459350519807</v>
      </c>
      <c r="F14" s="33">
        <f>'В текущих ценах'!F14/'В текущих ценах'!F$4*100</f>
        <v>10.907081039732418</v>
      </c>
      <c r="G14" s="33">
        <f>'В текущих ценах'!G14/'В текущих ценах'!G$4*100</f>
        <v>11.520911326528289</v>
      </c>
      <c r="H14" s="33">
        <f>'В текущих ценах'!H14/'В текущих ценах'!H$4*100</f>
        <v>10.070187066307716</v>
      </c>
      <c r="I14" s="33">
        <f>'В текущих ценах'!I14/'В текущих ценах'!I$4*100</f>
        <v>9.428176288830377</v>
      </c>
      <c r="J14" s="33">
        <f>'В текущих ценах'!J14/'В текущих ценах'!J$4*100</f>
        <v>11.670643981210329</v>
      </c>
      <c r="K14" s="33">
        <f>'В текущих ценах'!K14/'В текущих ценах'!K$4*100</f>
        <v>12.882257710236654</v>
      </c>
      <c r="L14" s="33">
        <f>'В текущих ценах'!L14/'В текущих ценах'!L$4*100</f>
        <v>12.991418626773902</v>
      </c>
      <c r="M14" s="33">
        <f>'В текущих ценах'!M14/'В текущих ценах'!M$4*100</f>
        <v>9.018031789335904</v>
      </c>
      <c r="N14" s="33">
        <f>'В текущих ценах'!N14/'В текущих ценах'!N$4*100</f>
        <v>11.239035579911324</v>
      </c>
      <c r="O14" s="33">
        <f>'В текущих ценах'!O14/'В текущих ценах'!O$4*100</f>
        <v>14.17478836211514</v>
      </c>
      <c r="P14" s="33">
        <f>'В текущих ценах'!P14/'В текущих ценах'!P$4*100</f>
        <v>12.642266766183031</v>
      </c>
      <c r="Q14" s="33">
        <f>'В текущих ценах'!Q14/'В текущих ценах'!Q$4*100</f>
        <v>9.891792066624067</v>
      </c>
      <c r="R14" s="33">
        <f>'В текущих ценах'!R14/'В текущих ценах'!R$4*100</f>
        <v>10.756538972206563</v>
      </c>
      <c r="S14" s="33">
        <f>'В текущих ценах'!S14/'В текущих ценах'!S$4*100</f>
        <v>13.875738847830664</v>
      </c>
      <c r="T14" s="33">
        <f>'В текущих ценах'!T14/'В текущих ценах'!T$4*100</f>
        <v>10.710983275177414</v>
      </c>
      <c r="U14" s="33">
        <f>'В текущих ценах'!U14/'В текущих ценах'!U$4*100</f>
        <v>11.162938840057727</v>
      </c>
      <c r="V14" s="33">
        <f>'В текущих ценах'!V14/'В текущих ценах'!V$4*100</f>
        <v>11.529448113886906</v>
      </c>
      <c r="W14" s="33">
        <f>'В текущих ценах'!W14/'В текущих ценах'!W$4*100</f>
        <v>13.65044973675131</v>
      </c>
      <c r="X14" s="33">
        <f>'В текущих ценах'!X14/'В текущих ценах'!X$4*100</f>
        <v>9.85172554475746</v>
      </c>
      <c r="Y14" s="33">
        <f>'В текущих ценах'!Y14/'В текущих ценах'!Y$4*100</f>
        <v>11.232677953037062</v>
      </c>
      <c r="Z14" s="33">
        <f>'В текущих ценах'!Z14/'В текущих ценах'!Z$4*100</f>
        <v>11.51787897991917</v>
      </c>
      <c r="AA14" s="33">
        <f>'В текущих ценах'!AA14/'В текущих ценах'!AA$4*100</f>
        <v>15.826078533528667</v>
      </c>
      <c r="AB14" s="33">
        <f>'В текущих ценах'!AB14/'В текущих ценах'!AB$4*100</f>
        <v>11.556178656896588</v>
      </c>
      <c r="AC14" s="33">
        <f>'В текущих ценах'!AC14/'В текущих ценах'!AC$4*100</f>
        <v>9.501501302968258</v>
      </c>
      <c r="AD14" s="33">
        <f>'В текущих ценах'!AD14/'В текущих ценах'!AD$4*100</f>
        <v>11.255507455699947</v>
      </c>
      <c r="AE14" s="33">
        <f>'В текущих ценах'!AE14/'В текущих ценах'!AE$4*100</f>
        <v>14.582548247403976</v>
      </c>
      <c r="AF14" s="33">
        <f>'В текущих ценах'!AF14/'В текущих ценах'!AF$4*100</f>
        <v>11.21087848932075</v>
      </c>
      <c r="AG14" s="33">
        <f>'В текущих ценах'!AG14/'В текущих ценах'!AG$4*100</f>
        <v>9.082098061019423</v>
      </c>
      <c r="AH14" s="33">
        <f>'В текущих ценах'!AH14/'В текущих ценах'!AH$4*100</f>
        <v>10.947199717388717</v>
      </c>
      <c r="AI14" s="33">
        <f>'В текущих ценах'!AI14/'В текущих ценах'!AI$4*100</f>
        <v>13.634566252815313</v>
      </c>
      <c r="AJ14" s="33">
        <f>'В текущих ценах'!AJ14/'В текущих ценах'!AJ$4*100</f>
        <v>11.192075929997557</v>
      </c>
      <c r="AK14" s="33">
        <f>'В текущих ценах'!AK14/'В текущих ценах'!AK$4*100</f>
        <v>9.730950902767646</v>
      </c>
      <c r="AL14" s="33">
        <f>'В текущих ценах'!AL14/'В текущих ценах'!AL$4*100</f>
        <v>13.097387713552743</v>
      </c>
      <c r="AM14" s="33">
        <f>'В текущих ценах'!AM14/'В текущих ценах'!AM$4*100</f>
        <v>14.518791946036874</v>
      </c>
      <c r="AN14" s="33">
        <f>'В текущих ценах'!AN14/'В текущих ценах'!AN$4*100</f>
        <v>12.082263302507952</v>
      </c>
      <c r="AO14" s="33">
        <f>'В текущих ценах'!AO14/'В текущих ценах'!AO$4*100</f>
        <v>11.529649519390102</v>
      </c>
      <c r="AP14" s="33">
        <f>'В текущих ценах'!AP14/'В текущих ценах'!AP$4*100</f>
        <v>13.432747146521182</v>
      </c>
      <c r="AQ14" s="33">
        <f>'В текущих ценах'!AQ14/'В текущих ценах'!AQ$4*100</f>
        <v>14.276912394016131</v>
      </c>
      <c r="AR14" s="33">
        <f>'В текущих ценах'!AR14/'В текущих ценах'!AR$4*100</f>
        <v>12.028847706356185</v>
      </c>
      <c r="AS14" s="33">
        <f>'В текущих ценах'!AS14/'В текущих ценах'!AS$4*100</f>
        <v>11.919097380836535</v>
      </c>
      <c r="AT14" s="33">
        <f>'В текущих ценах'!AT14/'В текущих ценах'!AT$4*100</f>
        <v>13.735058381295284</v>
      </c>
      <c r="AU14" s="33">
        <v>14.962196688463939</v>
      </c>
      <c r="AV14" s="33">
        <v>12.487287078065329</v>
      </c>
      <c r="AW14" s="33">
        <v>12.25724388634685</v>
      </c>
      <c r="AX14" s="33">
        <v>14.367766399763221</v>
      </c>
    </row>
    <row r="15" spans="1:50" s="8" customFormat="1" ht="13.5">
      <c r="A15" s="15" t="s">
        <v>7</v>
      </c>
      <c r="B15" s="20" t="s">
        <v>43</v>
      </c>
      <c r="C15" s="33">
        <f>'В текущих ценах'!C15/'В текущих ценах'!C$4*100</f>
        <v>0.311094559462588</v>
      </c>
      <c r="D15" s="33">
        <f>'В текущих ценах'!D15/'В текущих ценах'!D$4*100</f>
        <v>0.4107129842048819</v>
      </c>
      <c r="E15" s="33">
        <f>'В текущих ценах'!E15/'В текущих ценах'!E$4*100</f>
        <v>0.18530955026797608</v>
      </c>
      <c r="F15" s="33">
        <f>'В текущих ценах'!F15/'В текущих ценах'!F$4*100</f>
        <v>0.1927974681645693</v>
      </c>
      <c r="G15" s="33">
        <f>'В текущих ценах'!G15/'В текущих ценах'!G$4*100</f>
        <v>0.5054580561488851</v>
      </c>
      <c r="H15" s="33">
        <f>'В текущих ценах'!H15/'В текущих ценах'!H$4*100</f>
        <v>0.4814401620270758</v>
      </c>
      <c r="I15" s="33">
        <f>'В текущих ценах'!I15/'В текущих ценах'!I$4*100</f>
        <v>0.46501357846391295</v>
      </c>
      <c r="J15" s="33">
        <f>'В текущих ценах'!J15/'В текущих ценах'!J$4*100</f>
        <v>0.26177560542219247</v>
      </c>
      <c r="K15" s="33">
        <f>'В текущих ценах'!K15/'В текущих ценах'!K$4*100</f>
        <v>0.495105177548277</v>
      </c>
      <c r="L15" s="33">
        <f>'В текущих ценах'!L15/'В текущих ценах'!L$4*100</f>
        <v>0.5351462517786294</v>
      </c>
      <c r="M15" s="33">
        <f>'В текущих ценах'!M15/'В текущих ценах'!M$4*100</f>
        <v>0.3527858870938091</v>
      </c>
      <c r="N15" s="33">
        <f>'В текущих ценах'!N15/'В текущих ценах'!N$4*100</f>
        <v>0.25699972257080306</v>
      </c>
      <c r="O15" s="33">
        <f>'В текущих ценах'!O15/'В текущих ценах'!O$4*100</f>
        <v>0.4073318057695891</v>
      </c>
      <c r="P15" s="33">
        <f>'В текущих ценах'!P15/'В текущих ценах'!P$4*100</f>
        <v>0.4502451382322154</v>
      </c>
      <c r="Q15" s="33">
        <f>'В текущих ценах'!Q15/'В текущих ценах'!Q$4*100</f>
        <v>0.3500626902260203</v>
      </c>
      <c r="R15" s="33">
        <f>'В текущих ценах'!R15/'В текущих ценах'!R$4*100</f>
        <v>0.30550594073935916</v>
      </c>
      <c r="S15" s="33">
        <f>'В текущих ценах'!S15/'В текущих ценах'!S$4*100</f>
        <v>0.38849359877604495</v>
      </c>
      <c r="T15" s="33">
        <f>'В текущих ценах'!T15/'В текущих ценах'!T$4*100</f>
        <v>0.5134457388528665</v>
      </c>
      <c r="U15" s="33">
        <f>'В текущих ценах'!U15/'В текущих ценах'!U$4*100</f>
        <v>0.32883300451643943</v>
      </c>
      <c r="V15" s="33">
        <f>'В текущих ценах'!V15/'В текущих ценах'!V$4*100</f>
        <v>0.2838000172185313</v>
      </c>
      <c r="W15" s="33">
        <f>'В текущих ценах'!W15/'В текущих ценах'!W$4*100</f>
        <v>0.42477662014440837</v>
      </c>
      <c r="X15" s="33">
        <f>'В текущих ценах'!X15/'В текущих ценах'!X$4*100</f>
        <v>0.4966053999769858</v>
      </c>
      <c r="Y15" s="33">
        <f>'В текущих ценах'!Y15/'В текущих ценах'!Y$4*100</f>
        <v>0.37000459087379634</v>
      </c>
      <c r="Z15" s="33">
        <f>'В текущих ценах'!Z15/'В текущих ценах'!Z$4*100</f>
        <v>0.32721715430796733</v>
      </c>
      <c r="AA15" s="33">
        <f>'В текущих ценах'!AA15/'В текущих ценах'!AA$4*100</f>
        <v>0.4289470081632071</v>
      </c>
      <c r="AB15" s="33">
        <f>'В текущих ценах'!AB15/'В текущих ценах'!AB$4*100</f>
        <v>0.2896630593616976</v>
      </c>
      <c r="AC15" s="33">
        <f>'В текущих ценах'!AC15/'В текущих ценах'!AC$4*100</f>
        <v>0.26877612236320464</v>
      </c>
      <c r="AD15" s="33">
        <f>'В текущих ценах'!AD15/'В текущих ценах'!AD$4*100</f>
        <v>0.23857156964650233</v>
      </c>
      <c r="AE15" s="33">
        <f>'В текущих ценах'!AE15/'В текущих ценах'!AE$4*100</f>
        <v>0.5644565515781026</v>
      </c>
      <c r="AF15" s="33">
        <f>'В текущих ценах'!AF15/'В текущих ценах'!AF$4*100</f>
        <v>0.4089117862559049</v>
      </c>
      <c r="AG15" s="33">
        <f>'В текущих ценах'!AG15/'В текущих ценах'!AG$4*100</f>
        <v>0.4268834417996266</v>
      </c>
      <c r="AH15" s="33">
        <f>'В текущих ценах'!AH15/'В текущих ценах'!AH$4*100</f>
        <v>0.2830543403486977</v>
      </c>
      <c r="AI15" s="33">
        <f>'В текущих ценах'!AI15/'В текущих ценах'!AI$4*100</f>
        <v>0.4584567930670626</v>
      </c>
      <c r="AJ15" s="33">
        <f>'В текущих ценах'!AJ15/'В текущих ценах'!AJ$4*100</f>
        <v>0.5036025046427708</v>
      </c>
      <c r="AK15" s="33">
        <f>'В текущих ценах'!AK15/'В текущих ценах'!AK$4*100</f>
        <v>0.41198420637835587</v>
      </c>
      <c r="AL15" s="33">
        <f>'В текущих ценах'!AL15/'В текущих ценах'!AL$4*100</f>
        <v>0.3485456038719481</v>
      </c>
      <c r="AM15" s="33">
        <f>'В текущих ценах'!AM15/'В текущих ценах'!AM$4*100</f>
        <v>0.6796427571809266</v>
      </c>
      <c r="AN15" s="33">
        <f>'В текущих ценах'!AN15/'В текущих ценах'!AN$4*100</f>
        <v>0.8183802023518535</v>
      </c>
      <c r="AO15" s="33">
        <f>'В текущих ценах'!AO15/'В текущих ценах'!AO$4*100</f>
        <v>0.6485961466136366</v>
      </c>
      <c r="AP15" s="33">
        <f>'В текущих ценах'!AP15/'В текущих ценах'!AP$4*100</f>
        <v>0.48186069522554037</v>
      </c>
      <c r="AQ15" s="33">
        <f>'В текущих ценах'!AQ15/'В текущих ценах'!AQ$4*100</f>
        <v>0.7488011227791723</v>
      </c>
      <c r="AR15" s="33">
        <f>'В текущих ценах'!AR15/'В текущих ценах'!AR$4*100</f>
        <v>0.9339325332041645</v>
      </c>
      <c r="AS15" s="33">
        <f>'В текущих ценах'!AS15/'В текущих ценах'!AS$4*100</f>
        <v>0.7032344781405204</v>
      </c>
      <c r="AT15" s="33">
        <f>'В текущих ценах'!AT15/'В текущих ценах'!AT$4*100</f>
        <v>0.5503679830645669</v>
      </c>
      <c r="AU15" s="33">
        <v>0.6969269840521983</v>
      </c>
      <c r="AV15" s="33">
        <v>0.8593439501914175</v>
      </c>
      <c r="AW15" s="33">
        <v>0.6479229525911462</v>
      </c>
      <c r="AX15" s="33">
        <v>0.6174722960541467</v>
      </c>
    </row>
    <row r="16" spans="1:50" s="8" customFormat="1" ht="13.5">
      <c r="A16" s="15" t="s">
        <v>8</v>
      </c>
      <c r="B16" s="20" t="s">
        <v>44</v>
      </c>
      <c r="C16" s="33">
        <f>'В текущих ценах'!C16/'В текущих ценах'!C$4*100</f>
        <v>9.13536349317798</v>
      </c>
      <c r="D16" s="33">
        <f>'В текущих ценах'!D16/'В текущих ценах'!D$4*100</f>
        <v>5.839091789384542</v>
      </c>
      <c r="E16" s="33">
        <f>'В текущих ценах'!E16/'В текущих ценах'!E$4*100</f>
        <v>6.977884988286817</v>
      </c>
      <c r="F16" s="33">
        <f>'В текущих ценах'!F16/'В текущих ценах'!F$4*100</f>
        <v>7.435976661517002</v>
      </c>
      <c r="G16" s="33">
        <f>'В текущих ценах'!G16/'В текущих ценах'!G$4*100</f>
        <v>8.250687306937708</v>
      </c>
      <c r="H16" s="33">
        <f>'В текущих ценах'!H16/'В текущих ценах'!H$4*100</f>
        <v>6.214885352813475</v>
      </c>
      <c r="I16" s="33">
        <f>'В текущих ценах'!I16/'В текущих ценах'!I$4*100</f>
        <v>6.728130975781258</v>
      </c>
      <c r="J16" s="33">
        <f>'В текущих ценах'!J16/'В текущих ценах'!J$4*100</f>
        <v>7.172466494705654</v>
      </c>
      <c r="K16" s="33">
        <f>'В текущих ценах'!K16/'В текущих ценах'!K$4*100</f>
        <v>7.572295357563466</v>
      </c>
      <c r="L16" s="33">
        <f>'В текущих ценах'!L16/'В текущих ценах'!L$4*100</f>
        <v>5.8053545964981215</v>
      </c>
      <c r="M16" s="33">
        <f>'В текущих ценах'!M16/'В текущих ценах'!M$4*100</f>
        <v>5.419487054099964</v>
      </c>
      <c r="N16" s="33">
        <f>'В текущих ценах'!N16/'В текущих ценах'!N$4*100</f>
        <v>6.359369125568133</v>
      </c>
      <c r="O16" s="33">
        <f>'В текущих ценах'!O16/'В текущих ценах'!O$4*100</f>
        <v>8.116832365788296</v>
      </c>
      <c r="P16" s="33">
        <f>'В текущих ценах'!P16/'В текущих ценах'!P$4*100</f>
        <v>6.1284404794563585</v>
      </c>
      <c r="Q16" s="33">
        <f>'В текущих ценах'!Q16/'В текущих ценах'!Q$4*100</f>
        <v>5.05260985613627</v>
      </c>
      <c r="R16" s="33">
        <f>'В текущих ценах'!R16/'В текущих ценах'!R$4*100</f>
        <v>5.563945645409011</v>
      </c>
      <c r="S16" s="33">
        <f>'В текущих ценах'!S16/'В текущих ценах'!S$4*100</f>
        <v>8.209994807948718</v>
      </c>
      <c r="T16" s="33">
        <f>'В текущих ценах'!T16/'В текущих ценах'!T$4*100</f>
        <v>5.977946171027743</v>
      </c>
      <c r="U16" s="33">
        <f>'В текущих ценах'!U16/'В текущих ценах'!U$4*100</f>
        <v>5.029786847388686</v>
      </c>
      <c r="V16" s="33">
        <f>'В текущих ценах'!V16/'В текущих ценах'!V$4*100</f>
        <v>5.894868797205127</v>
      </c>
      <c r="W16" s="33">
        <f>'В текущих ценах'!W16/'В текущих ценах'!W$4*100</f>
        <v>8.101811011852066</v>
      </c>
      <c r="X16" s="33">
        <f>'В текущих ценах'!X16/'В текущих ценах'!X$4*100</f>
        <v>5.426234138482943</v>
      </c>
      <c r="Y16" s="33">
        <f>'В текущих ценах'!Y16/'В текущих ценах'!Y$4*100</f>
        <v>5.230152972449089</v>
      </c>
      <c r="Z16" s="33">
        <f>'В текущих ценах'!Z16/'В текущих ценах'!Z$4*100</f>
        <v>6.11025607417787</v>
      </c>
      <c r="AA16" s="33">
        <f>'В текущих ценах'!AA16/'В текущих ценах'!AA$4*100</f>
        <v>8.415782405557891</v>
      </c>
      <c r="AB16" s="33">
        <f>'В текущих ценах'!AB16/'В текущих ценах'!AB$4*100</f>
        <v>5.627294097714903</v>
      </c>
      <c r="AC16" s="33">
        <f>'В текущих ценах'!AC16/'В текущих ценах'!AC$4*100</f>
        <v>5.49019343104732</v>
      </c>
      <c r="AD16" s="33">
        <f>'В текущих ценах'!AD16/'В текущих ценах'!AD$4*100</f>
        <v>6.794587512710418</v>
      </c>
      <c r="AE16" s="33">
        <f>'В текущих ценах'!AE16/'В текущих ценах'!AE$4*100</f>
        <v>10.098729564178715</v>
      </c>
      <c r="AF16" s="33">
        <f>'В текущих ценах'!AF16/'В текущих ценах'!AF$4*100</f>
        <v>5.973906710387458</v>
      </c>
      <c r="AG16" s="33">
        <f>'В текущих ценах'!AG16/'В текущих ценах'!AG$4*100</f>
        <v>6.175478728868804</v>
      </c>
      <c r="AH16" s="33">
        <f>'В текущих ценах'!AH16/'В текущих ценах'!AH$4*100</f>
        <v>7.028252365653552</v>
      </c>
      <c r="AI16" s="33">
        <f>'В текущих ценах'!AI16/'В текущих ценах'!AI$4*100</f>
        <v>11.02821917146916</v>
      </c>
      <c r="AJ16" s="33">
        <f>'В текущих ценах'!AJ16/'В текущих ценах'!AJ$4*100</f>
        <v>6.910479629990508</v>
      </c>
      <c r="AK16" s="33">
        <f>'В текущих ценах'!AK16/'В текущих ценах'!AK$4*100</f>
        <v>5.497233923231755</v>
      </c>
      <c r="AL16" s="33">
        <f>'В текущих ценах'!AL16/'В текущих ценах'!AL$4*100</f>
        <v>6.171068626259698</v>
      </c>
      <c r="AM16" s="33">
        <f>'В текущих ценах'!AM16/'В текущих ценах'!AM$4*100</f>
        <v>10.8168067281352</v>
      </c>
      <c r="AN16" s="33">
        <f>'В текущих ценах'!AN16/'В текущих ценах'!AN$4*100</f>
        <v>7.716765039734468</v>
      </c>
      <c r="AO16" s="33">
        <f>'В текущих ценах'!AO16/'В текущих ценах'!AO$4*100</f>
        <v>6.765872244766936</v>
      </c>
      <c r="AP16" s="33">
        <f>'В текущих ценах'!AP16/'В текущих ценах'!AP$4*100</f>
        <v>5.497915279522745</v>
      </c>
      <c r="AQ16" s="33">
        <f>'В текущих ценах'!AQ16/'В текущих ценах'!AQ$4*100</f>
        <v>7.981523375465108</v>
      </c>
      <c r="AR16" s="33">
        <f>'В текущих ценах'!AR16/'В текущих ценах'!AR$4*100</f>
        <v>6.505670435721925</v>
      </c>
      <c r="AS16" s="33">
        <f>'В текущих ценах'!AS16/'В текущих ценах'!AS$4*100</f>
        <v>7.270884814950315</v>
      </c>
      <c r="AT16" s="33">
        <f>'В текущих ценах'!AT16/'В текущих ценах'!AT$4*100</f>
        <v>4.96429074343832</v>
      </c>
      <c r="AU16" s="33">
        <v>7.557619458006391</v>
      </c>
      <c r="AV16" s="33">
        <v>6.275731082517313</v>
      </c>
      <c r="AW16" s="33">
        <v>6.4355498173493215</v>
      </c>
      <c r="AX16" s="33">
        <v>5.4990867196482895</v>
      </c>
    </row>
    <row r="17" spans="1:50" s="8" customFormat="1" ht="13.5">
      <c r="A17" s="15" t="s">
        <v>9</v>
      </c>
      <c r="B17" s="20" t="s">
        <v>45</v>
      </c>
      <c r="C17" s="33">
        <f>'В текущих ценах'!C17/'В текущих ценах'!C$4*100</f>
        <v>2.2867762870751656</v>
      </c>
      <c r="D17" s="33">
        <f>'В текущих ценах'!D17/'В текущих ценах'!D$4*100</f>
        <v>1.8925248241226962</v>
      </c>
      <c r="E17" s="33">
        <f>'В текущих ценах'!E17/'В текущих ценах'!E$4*100</f>
        <v>1.5838980790781234</v>
      </c>
      <c r="F17" s="33">
        <f>'В текущих ценах'!F17/'В текущих ценах'!F$4*100</f>
        <v>1.8904771189872656</v>
      </c>
      <c r="G17" s="33">
        <f>'В текущих ценах'!G17/'В текущих ценах'!G$4*100</f>
        <v>1.6442536582131886</v>
      </c>
      <c r="H17" s="33">
        <f>'В текущих ценах'!H17/'В текущих ценах'!H$4*100</f>
        <v>1.806154680196807</v>
      </c>
      <c r="I17" s="33">
        <f>'В текущих ценах'!I17/'В текущих ценах'!I$4*100</f>
        <v>1.8377489443576547</v>
      </c>
      <c r="J17" s="33">
        <f>'В текущих ценах'!J17/'В текущих ценах'!J$4*100</f>
        <v>2.0777579316025294</v>
      </c>
      <c r="K17" s="33">
        <f>'В текущих ценах'!K17/'В текущих ценах'!K$4*100</f>
        <v>1.7449275168125677</v>
      </c>
      <c r="L17" s="33">
        <f>'В текущих ценах'!L17/'В текущих ценах'!L$4*100</f>
        <v>2.095868458437115</v>
      </c>
      <c r="M17" s="33">
        <f>'В текущих ценах'!M17/'В текущих ценах'!M$4*100</f>
        <v>1.1738771150607772</v>
      </c>
      <c r="N17" s="33">
        <f>'В текущих ценах'!N17/'В текущих ценах'!N$4*100</f>
        <v>1.4133561466113675</v>
      </c>
      <c r="O17" s="33">
        <f>'В текущих ценах'!O17/'В текущих ценах'!O$4*100</f>
        <v>2.268294604437549</v>
      </c>
      <c r="P17" s="33">
        <f>'В текущих ценах'!P17/'В текущих ценах'!P$4*100</f>
        <v>1.8495943992925552</v>
      </c>
      <c r="Q17" s="33">
        <f>'В текущих ценах'!Q17/'В текущих ценах'!Q$4*100</f>
        <v>0.9465170839643319</v>
      </c>
      <c r="R17" s="33">
        <f>'В текущих ценах'!R17/'В текущих ценах'!R$4*100</f>
        <v>1.315498504165965</v>
      </c>
      <c r="S17" s="33">
        <f>'В текущих ценах'!S17/'В текущих ценах'!S$4*100</f>
        <v>2.359652591328765</v>
      </c>
      <c r="T17" s="33">
        <f>'В текущих ценах'!T17/'В текущих ценах'!T$4*100</f>
        <v>2.5783749969002545</v>
      </c>
      <c r="U17" s="33">
        <f>'В текущих ценах'!U17/'В текущих ценах'!U$4*100</f>
        <v>1.3448143755330588</v>
      </c>
      <c r="V17" s="33">
        <f>'В текущих ценах'!V17/'В текущих ценах'!V$4*100</f>
        <v>1.045277495942783</v>
      </c>
      <c r="W17" s="33">
        <f>'В текущих ценах'!W17/'В текущих ценах'!W$4*100</f>
        <v>2.2614850290919497</v>
      </c>
      <c r="X17" s="33">
        <f>'В текущих ценах'!X17/'В текущих ценах'!X$4*100</f>
        <v>2.025420271358781</v>
      </c>
      <c r="Y17" s="33">
        <f>'В текущих ценах'!Y17/'В текущих ценах'!Y$4*100</f>
        <v>1.4836032124781084</v>
      </c>
      <c r="Z17" s="33">
        <f>'В текущих ценах'!Z17/'В текущих ценах'!Z$4*100</f>
        <v>1.607277257624054</v>
      </c>
      <c r="AA17" s="33">
        <f>'В текущих ценах'!AA17/'В текущих ценах'!AA$4*100</f>
        <v>3.183619946567794</v>
      </c>
      <c r="AB17" s="33">
        <f>'В текущих ценах'!AB17/'В текущих ценах'!AB$4*100</f>
        <v>2.1511171350515683</v>
      </c>
      <c r="AC17" s="33">
        <f>'В текущих ценах'!AC17/'В текущих ценах'!AC$4*100</f>
        <v>1.7091353968445928</v>
      </c>
      <c r="AD17" s="33">
        <f>'В текущих ценах'!AD17/'В текущих ценах'!AD$4*100</f>
        <v>1.9362679986530105</v>
      </c>
      <c r="AE17" s="33">
        <f>'В текущих ценах'!AE17/'В текущих ценах'!AE$4*100</f>
        <v>3.631082131258709</v>
      </c>
      <c r="AF17" s="33">
        <f>'В текущих ценах'!AF17/'В текущих ценах'!AF$4*100</f>
        <v>2.438922189991463</v>
      </c>
      <c r="AG17" s="33">
        <f>'В текущих ценах'!AG17/'В текущих ценах'!AG$4*100</f>
        <v>1.931545278015605</v>
      </c>
      <c r="AH17" s="33">
        <f>'В текущих ценах'!AH17/'В текущих ценах'!AH$4*100</f>
        <v>2.7783020618789145</v>
      </c>
      <c r="AI17" s="33">
        <f>'В текущих ценах'!AI17/'В текущих ценах'!AI$4*100</f>
        <v>6.248706039945516</v>
      </c>
      <c r="AJ17" s="33">
        <f>'В текущих ценах'!AJ17/'В текущих ценах'!AJ$4*100</f>
        <v>3.2462753004083953</v>
      </c>
      <c r="AK17" s="33">
        <f>'В текущих ценах'!AK17/'В текущих ценах'!AK$4*100</f>
        <v>2.673267271262327</v>
      </c>
      <c r="AL17" s="33">
        <f>'В текущих ценах'!AL17/'В текущих ценах'!AL$4*100</f>
        <v>3.0925516823386285</v>
      </c>
      <c r="AM17" s="33">
        <f>'В текущих ценах'!AM17/'В текущих ценах'!AM$4*100</f>
        <v>5.208953996622647</v>
      </c>
      <c r="AN17" s="33">
        <f>'В текущих ценах'!AN17/'В текущих ценах'!AN$4*100</f>
        <v>4.28127599242136</v>
      </c>
      <c r="AO17" s="33">
        <f>'В текущих ценах'!AO17/'В текущих ценах'!AO$4*100</f>
        <v>2.3360069754814643</v>
      </c>
      <c r="AP17" s="33">
        <f>'В текущих ценах'!AP17/'В текущих ценах'!AP$4*100</f>
        <v>4.629510699435945</v>
      </c>
      <c r="AQ17" s="33">
        <f>'В текущих ценах'!AQ17/'В текущих ценах'!AQ$4*100</f>
        <v>5.788044202081881</v>
      </c>
      <c r="AR17" s="33">
        <f>'В текущих ценах'!AR17/'В текущих ценах'!AR$4*100</f>
        <v>3.9974791418970748</v>
      </c>
      <c r="AS17" s="33">
        <f>'В текущих ценах'!AS17/'В текущих ценах'!AS$4*100</f>
        <v>2.9415710404123123</v>
      </c>
      <c r="AT17" s="33">
        <f>'В текущих ценах'!AT17/'В текущих ценах'!AT$4*100</f>
        <v>3.048340820993346</v>
      </c>
      <c r="AU17" s="33">
        <v>5.6114392807620606</v>
      </c>
      <c r="AV17" s="33">
        <v>4.485426086224241</v>
      </c>
      <c r="AW17" s="33">
        <v>3.3069284853251286</v>
      </c>
      <c r="AX17" s="33">
        <v>3.5084930500071914</v>
      </c>
    </row>
    <row r="18" spans="1:50" s="8" customFormat="1" ht="27">
      <c r="A18" s="15" t="s">
        <v>10</v>
      </c>
      <c r="B18" s="20" t="s">
        <v>46</v>
      </c>
      <c r="C18" s="33">
        <f>'В текущих ценах'!C18/'В текущих ценах'!C$4*100</f>
        <v>4.318379129741731</v>
      </c>
      <c r="D18" s="33">
        <f>'В текущих ценах'!D18/'В текущих ценах'!D$4*100</f>
        <v>4.2515973858749785</v>
      </c>
      <c r="E18" s="33">
        <f>'В текущих ценах'!E18/'В текущих ценах'!E$4*100</f>
        <v>3.8371591490483725</v>
      </c>
      <c r="F18" s="33">
        <f>'В текущих ценах'!F18/'В текущих ценах'!F$4*100</f>
        <v>5.217440866343687</v>
      </c>
      <c r="G18" s="33">
        <f>'В текущих ценах'!G18/'В текущих ценах'!G$4*100</f>
        <v>4.532807382101223</v>
      </c>
      <c r="H18" s="33">
        <f>'В текущих ценах'!H18/'В текущих ценах'!H$4*100</f>
        <v>4.003783634654039</v>
      </c>
      <c r="I18" s="33">
        <f>'В текущих ценах'!I18/'В текущих ценах'!I$4*100</f>
        <v>3.405305138297505</v>
      </c>
      <c r="J18" s="33">
        <f>'В текущих ценах'!J18/'В текущих ценах'!J$4*100</f>
        <v>5.107691575452852</v>
      </c>
      <c r="K18" s="33">
        <f>'В текущих ценах'!K18/'В текущих ценах'!K$4*100</f>
        <v>3.8555131296667344</v>
      </c>
      <c r="L18" s="33">
        <f>'В текущих ценах'!L18/'В текущих ценах'!L$4*100</f>
        <v>4.332689593388983</v>
      </c>
      <c r="M18" s="33">
        <f>'В текущих ценах'!M18/'В текущих ценах'!M$4*100</f>
        <v>2.941368419504519</v>
      </c>
      <c r="N18" s="33">
        <f>'В текущих ценах'!N18/'В текущих ценах'!N$4*100</f>
        <v>4.626192075159445</v>
      </c>
      <c r="O18" s="33">
        <f>'В текущих ценах'!O18/'В текущих ценах'!O$4*100</f>
        <v>3.7149644418341268</v>
      </c>
      <c r="P18" s="33">
        <f>'В текущих ценах'!P18/'В текущих ценах'!P$4*100</f>
        <v>3.4309850434260194</v>
      </c>
      <c r="Q18" s="33">
        <f>'В текущих ценах'!Q18/'В текущих ценах'!Q$4*100</f>
        <v>2.9490933518712272</v>
      </c>
      <c r="R18" s="33">
        <f>'В текущих ценах'!R18/'В текущих ценах'!R$4*100</f>
        <v>4.290750782452471</v>
      </c>
      <c r="S18" s="33">
        <f>'В текущих ценах'!S18/'В текущих ценах'!S$4*100</f>
        <v>4.038840621502375</v>
      </c>
      <c r="T18" s="33">
        <f>'В текущих ценах'!T18/'В текущих ценах'!T$4*100</f>
        <v>3.402076535729141</v>
      </c>
      <c r="U18" s="33">
        <f>'В текущих ценах'!U18/'В текущих ценах'!U$4*100</f>
        <v>2.585538307570909</v>
      </c>
      <c r="V18" s="33">
        <f>'В текущих ценах'!V18/'В текущих ценах'!V$4*100</f>
        <v>4.30764205087191</v>
      </c>
      <c r="W18" s="33">
        <f>'В текущих ценах'!W18/'В текущих ценах'!W$4*100</f>
        <v>3.836997338526127</v>
      </c>
      <c r="X18" s="33">
        <f>'В текущих ценах'!X18/'В текущих ценах'!X$4*100</f>
        <v>3.1571767807266227</v>
      </c>
      <c r="Y18" s="33">
        <f>'В текущих ценах'!Y18/'В текущих ценах'!Y$4*100</f>
        <v>2.2575905280638415</v>
      </c>
      <c r="Z18" s="33">
        <f>'В текущих ценах'!Z18/'В текущих ценах'!Z$4*100</f>
        <v>3.885271309449652</v>
      </c>
      <c r="AA18" s="33">
        <f>'В текущих ценах'!AA18/'В текущих ценах'!AA$4*100</f>
        <v>4.90495108766706</v>
      </c>
      <c r="AB18" s="33">
        <f>'В текущих ценах'!AB18/'В текущих ценах'!AB$4*100</f>
        <v>3.9632859653952854</v>
      </c>
      <c r="AC18" s="33">
        <f>'В текущих ценах'!AC18/'В текущих ценах'!AC$4*100</f>
        <v>2.682174330390476</v>
      </c>
      <c r="AD18" s="33">
        <f>'В текущих ценах'!AD18/'В текущих ценах'!AD$4*100</f>
        <v>4.030116350279892</v>
      </c>
      <c r="AE18" s="33">
        <f>'В текущих ценах'!AE18/'В текущих ценах'!AE$4*100</f>
        <v>5.662495674378846</v>
      </c>
      <c r="AF18" s="33">
        <f>'В текущих ценах'!AF18/'В текущих ценах'!AF$4*100</f>
        <v>3.9587378558986654</v>
      </c>
      <c r="AG18" s="33">
        <f>'В текущих ценах'!AG18/'В текущих ценах'!AG$4*100</f>
        <v>2.9182436712228697</v>
      </c>
      <c r="AH18" s="33">
        <f>'В текущих ценах'!AH18/'В текущих ценах'!AH$4*100</f>
        <v>3.686618113528332</v>
      </c>
      <c r="AI18" s="33">
        <f>'В текущих ценах'!AI18/'В текущих ценах'!AI$4*100</f>
        <v>4.947023926216755</v>
      </c>
      <c r="AJ18" s="33">
        <f>'В текущих ценах'!AJ18/'В текущих ценах'!AJ$4*100</f>
        <v>4.263905912629624</v>
      </c>
      <c r="AK18" s="33">
        <f>'В текущих ценах'!AK18/'В текущих ценах'!AK$4*100</f>
        <v>2.6265183688930995</v>
      </c>
      <c r="AL18" s="33">
        <f>'В текущих ценах'!AL18/'В текущих ценах'!AL$4*100</f>
        <v>4.103111407812118</v>
      </c>
      <c r="AM18" s="33">
        <f>'В текущих ценах'!AM18/'В текущих ценах'!AM$4*100</f>
        <v>6.710900086155321</v>
      </c>
      <c r="AN18" s="33">
        <f>'В текущих ценах'!AN18/'В текущих ценах'!AN$4*100</f>
        <v>5.843278325710406</v>
      </c>
      <c r="AO18" s="33">
        <f>'В текущих ценах'!AO18/'В текущих ценах'!AO$4*100</f>
        <v>3.430179545408411</v>
      </c>
      <c r="AP18" s="33">
        <f>'В текущих ценах'!AP18/'В текущих ценах'!AP$4*100</f>
        <v>4.672785126451487</v>
      </c>
      <c r="AQ18" s="33">
        <f>'В текущих ценах'!AQ18/'В текущих ценах'!AQ$4*100</f>
        <v>6.885582887170062</v>
      </c>
      <c r="AR18" s="33">
        <f>'В текущих ценах'!AR18/'В текущих ценах'!AR$4*100</f>
        <v>5.668641710334541</v>
      </c>
      <c r="AS18" s="33">
        <f>'В текущих ценах'!AS18/'В текущих ценах'!AS$4*100</f>
        <v>4.326424749429513</v>
      </c>
      <c r="AT18" s="33">
        <f>'В текущих ценах'!AT18/'В текущих ценах'!AT$4*100</f>
        <v>3.966484135893272</v>
      </c>
      <c r="AU18" s="33">
        <v>7.109780764350634</v>
      </c>
      <c r="AV18" s="33">
        <v>5.434955434239386</v>
      </c>
      <c r="AW18" s="33">
        <v>4.261307854114489</v>
      </c>
      <c r="AX18" s="33">
        <v>4.986011887193873</v>
      </c>
    </row>
    <row r="19" spans="1:50" s="8" customFormat="1" ht="13.5">
      <c r="A19" s="15" t="s">
        <v>11</v>
      </c>
      <c r="B19" s="20" t="s">
        <v>51</v>
      </c>
      <c r="C19" s="33">
        <f>'В текущих ценах'!C19/'В текущих ценах'!C$4*100</f>
        <v>2.7698445831831036</v>
      </c>
      <c r="D19" s="33">
        <f>'В текущих ценах'!D19/'В текущих ценах'!D$4*100</f>
        <v>3.792555019140865</v>
      </c>
      <c r="E19" s="33">
        <f>'В текущих ценах'!E19/'В текущих ценах'!E$4*100</f>
        <v>2.74347141872898</v>
      </c>
      <c r="F19" s="33">
        <f>'В текущих ценах'!F19/'В текущих ценах'!F$4*100</f>
        <v>3.848059876108053</v>
      </c>
      <c r="G19" s="33">
        <f>'В текущих ценах'!G19/'В текущих ценах'!G$4*100</f>
        <v>2.7055653734039664</v>
      </c>
      <c r="H19" s="33">
        <f>'В текущих ценах'!H19/'В текущих ценах'!H$4*100</f>
        <v>4.967870474860628</v>
      </c>
      <c r="I19" s="33">
        <f>'В текущих ценах'!I19/'В текущих ценах'!I$4*100</f>
        <v>2.6537490297585657</v>
      </c>
      <c r="J19" s="33">
        <f>'В текущих ценах'!J19/'В текущих ценах'!J$4*100</f>
        <v>2.1322548530949677</v>
      </c>
      <c r="K19" s="33">
        <f>'В текущих ценах'!K19/'В текущих ценах'!K$4*100</f>
        <v>3.097493990640569</v>
      </c>
      <c r="L19" s="33">
        <f>'В текущих ценах'!L19/'В текущих ценах'!L$4*100</f>
        <v>3.4809348892653906</v>
      </c>
      <c r="M19" s="33">
        <f>'В текущих ценах'!M19/'В текущих ценах'!M$4*100</f>
        <v>2.2084047239114932</v>
      </c>
      <c r="N19" s="33">
        <f>'В текущих ценах'!N19/'В текущих ценах'!N$4*100</f>
        <v>2.330273875388089</v>
      </c>
      <c r="O19" s="33">
        <f>'В текущих ценах'!O19/'В текущих ценах'!O$4*100</f>
        <v>2.681003590205529</v>
      </c>
      <c r="P19" s="33">
        <f>'В текущих ценах'!P19/'В текущих ценах'!P$4*100</f>
        <v>4.065876972638619</v>
      </c>
      <c r="Q19" s="33">
        <f>'В текущих ценах'!Q19/'В текущих ценах'!Q$4*100</f>
        <v>1.8298758132759718</v>
      </c>
      <c r="R19" s="33">
        <f>'В текущих ценах'!R19/'В текущих ценах'!R$4*100</f>
        <v>2.6191248734234382</v>
      </c>
      <c r="S19" s="33">
        <f>'В текущих ценах'!S19/'В текущих ценах'!S$4*100</f>
        <v>3.0521688283222392</v>
      </c>
      <c r="T19" s="33">
        <f>'В текущих ценах'!T19/'В текущих ценах'!T$4*100</f>
        <v>3.896783192398222</v>
      </c>
      <c r="U19" s="33">
        <f>'В текущих ценах'!U19/'В текущих ценах'!U$4*100</f>
        <v>2.027677328324877</v>
      </c>
      <c r="V19" s="33">
        <f>'В текущих ценах'!V19/'В текущих ценах'!V$4*100</f>
        <v>2.8208299171177145</v>
      </c>
      <c r="W19" s="33">
        <f>'В текущих ценах'!W19/'В текущих ценах'!W$4*100</f>
        <v>3.0049929663509856</v>
      </c>
      <c r="X19" s="33">
        <f>'В текущих ценах'!X19/'В текущих ценах'!X$4*100</f>
        <v>3.413680918058854</v>
      </c>
      <c r="Y19" s="33">
        <f>'В текущих ценах'!Y19/'В текущих ценах'!Y$4*100</f>
        <v>2.1506118331189037</v>
      </c>
      <c r="Z19" s="33">
        <f>'В текущих ценах'!Z19/'В текущих ценах'!Z$4*100</f>
        <v>2.7964121779479743</v>
      </c>
      <c r="AA19" s="33">
        <f>'В текущих ценах'!AA19/'В текущих ценах'!AA$4*100</f>
        <v>3.147645732660359</v>
      </c>
      <c r="AB19" s="33">
        <f>'В текущих ценах'!AB19/'В текущих ценах'!AB$4*100</f>
        <v>2.880162646392342</v>
      </c>
      <c r="AC19" s="33">
        <f>'В текущих ценах'!AC19/'В текущих ценах'!AC$4*100</f>
        <v>1.8713880880685263</v>
      </c>
      <c r="AD19" s="33">
        <f>'В текущих ценах'!AD19/'В текущих ценах'!AD$4*100</f>
        <v>2.8433790416011897</v>
      </c>
      <c r="AE19" s="33">
        <f>'В текущих ценах'!AE19/'В текущих ценах'!AE$4*100</f>
        <v>3.4504304540783055</v>
      </c>
      <c r="AF19" s="33">
        <f>'В текущих ценах'!AF19/'В текущих ценах'!AF$4*100</f>
        <v>3.5118211547897396</v>
      </c>
      <c r="AG19" s="33">
        <f>'В текущих ценах'!AG19/'В текущих ценах'!AG$4*100</f>
        <v>1.8421661625403338</v>
      </c>
      <c r="AH19" s="33">
        <f>'В текущих ценах'!AH19/'В текущих ценах'!AH$4*100</f>
        <v>2.1784718216248633</v>
      </c>
      <c r="AI19" s="33">
        <f>'В текущих ценах'!AI19/'В текущих ценах'!AI$4*100</f>
        <v>3.778294674958216</v>
      </c>
      <c r="AJ19" s="33">
        <f>'В текущих ценах'!AJ19/'В текущих ценах'!AJ$4*100</f>
        <v>3.4735865820196077</v>
      </c>
      <c r="AK19" s="33">
        <f>'В текущих ценах'!AK19/'В текущих ценах'!AK$4*100</f>
        <v>1.9058361374537782</v>
      </c>
      <c r="AL19" s="33">
        <f>'В текущих ценах'!AL19/'В текущих ценах'!AL$4*100</f>
        <v>2.4684254985235707</v>
      </c>
      <c r="AM19" s="33">
        <f>'В текущих ценах'!AM19/'В текущих ценах'!AM$4*100</f>
        <v>4.759909380965708</v>
      </c>
      <c r="AN19" s="33">
        <f>'В текущих ценах'!AN19/'В текущих ценах'!AN$4*100</f>
        <v>4.52993871931188</v>
      </c>
      <c r="AO19" s="33">
        <f>'В текущих ценах'!AO19/'В текущих ценах'!AO$4*100</f>
        <v>3.074601766454181</v>
      </c>
      <c r="AP19" s="33">
        <f>'В текущих ценах'!AP19/'В текущих ценах'!AP$4*100</f>
        <v>3.6457836891612687</v>
      </c>
      <c r="AQ19" s="33">
        <f>'В текущих ценах'!AQ19/'В текущих ценах'!AQ$4*100</f>
        <v>4.800891316188539</v>
      </c>
      <c r="AR19" s="33">
        <f>'В текущих ценах'!AR19/'В текущих ценах'!AR$4*100</f>
        <v>4.308889653608981</v>
      </c>
      <c r="AS19" s="33">
        <f>'В текущих ценах'!AS19/'В текущих ценах'!AS$4*100</f>
        <v>2.9729403229434266</v>
      </c>
      <c r="AT19" s="33">
        <f>'В текущих ценах'!AT19/'В текущих ценах'!AT$4*100</f>
        <v>3.438065104852433</v>
      </c>
      <c r="AU19" s="33">
        <v>4.523015391581974</v>
      </c>
      <c r="AV19" s="33">
        <v>4.155701025614097</v>
      </c>
      <c r="AW19" s="33">
        <v>3.1013815377579785</v>
      </c>
      <c r="AX19" s="33">
        <v>3.550877239656902</v>
      </c>
    </row>
    <row r="20" spans="1:50" s="8" customFormat="1" ht="13.5">
      <c r="A20" s="15" t="s">
        <v>12</v>
      </c>
      <c r="B20" s="20" t="s">
        <v>47</v>
      </c>
      <c r="C20" s="33">
        <f>'В текущих ценах'!C20/'В текущих ценах'!C$4*100</f>
        <v>3.8958574491906566</v>
      </c>
      <c r="D20" s="33">
        <f>'В текущих ценах'!D20/'В текущих ценах'!D$4*100</f>
        <v>4.474719481339825</v>
      </c>
      <c r="E20" s="33">
        <f>'В текущих ценах'!E20/'В текущих ценах'!E$4*100</f>
        <v>2.7505652476666493</v>
      </c>
      <c r="F20" s="33">
        <f>'В текущих ценах'!F20/'В текущих ценах'!F$4*100</f>
        <v>3.1088479248848824</v>
      </c>
      <c r="G20" s="33">
        <f>'В текущих ценах'!G20/'В текущих ценах'!G$4*100</f>
        <v>3.611339580385389</v>
      </c>
      <c r="H20" s="33">
        <f>'В текущих ценах'!H20/'В текущих ценах'!H$4*100</f>
        <v>3.6055126527348906</v>
      </c>
      <c r="I20" s="33">
        <f>'В текущих ценах'!I20/'В текущих ценах'!I$4*100</f>
        <v>3.033389789703066</v>
      </c>
      <c r="J20" s="33">
        <f>'В текущих ценах'!J20/'В текущих ценах'!J$4*100</f>
        <v>3.1086249773590544</v>
      </c>
      <c r="K20" s="33">
        <f>'В текущих ценах'!K20/'В текущих ценах'!K$4*100</f>
        <v>3.668257517860586</v>
      </c>
      <c r="L20" s="33">
        <f>'В текущих ценах'!L20/'В текущих ценах'!L$4*100</f>
        <v>4.6009888854534005</v>
      </c>
      <c r="M20" s="33">
        <f>'В текущих ценах'!M20/'В текущих ценах'!M$4*100</f>
        <v>2.6273494547353096</v>
      </c>
      <c r="N20" s="33">
        <f>'В текущих ценах'!N20/'В текущих ценах'!N$4*100</f>
        <v>2.662422532768724</v>
      </c>
      <c r="O20" s="33">
        <f>'В текущих ценах'!O20/'В текущих ценах'!O$4*100</f>
        <v>3.421845606572998</v>
      </c>
      <c r="P20" s="33">
        <f>'В текущих ценах'!P20/'В текущих ценах'!P$4*100</f>
        <v>3.7471589559364222</v>
      </c>
      <c r="Q20" s="33">
        <f>'В текущих ценах'!Q20/'В текущих ценах'!Q$4*100</f>
        <v>3.0033377571489095</v>
      </c>
      <c r="R20" s="33">
        <f>'В текущих ценах'!R20/'В текущих ценах'!R$4*100</f>
        <v>2.4906566481482124</v>
      </c>
      <c r="S20" s="33">
        <f>'В текущих ценах'!S20/'В текущих ценах'!S$4*100</f>
        <v>4.511004163107599</v>
      </c>
      <c r="T20" s="33">
        <f>'В текущих ценах'!T20/'В текущих ценах'!T$4*100</f>
        <v>3.65626847863962</v>
      </c>
      <c r="U20" s="33">
        <f>'В текущих ценах'!U20/'В текущих ценах'!U$4*100</f>
        <v>2.6720682212085447</v>
      </c>
      <c r="V20" s="33">
        <f>'В текущих ценах'!V20/'В текущих ценах'!V$4*100</f>
        <v>2.2992532467793705</v>
      </c>
      <c r="W20" s="33">
        <f>'В текущих ценах'!W20/'В текущих ценах'!W$4*100</f>
        <v>4.061497501323216</v>
      </c>
      <c r="X20" s="33">
        <f>'В текущих ценах'!X20/'В текущих ценах'!X$4*100</f>
        <v>3.8258659106838366</v>
      </c>
      <c r="Y20" s="33">
        <f>'В текущих ценах'!Y20/'В текущих ценах'!Y$4*100</f>
        <v>2.4723697410407115</v>
      </c>
      <c r="Z20" s="33">
        <f>'В текущих ценах'!Z20/'В текущих ценах'!Z$4*100</f>
        <v>2.0116504224663165</v>
      </c>
      <c r="AA20" s="33">
        <f>'В текущих ценах'!AA20/'В текущих ценах'!AA$4*100</f>
        <v>4.276956094381779</v>
      </c>
      <c r="AB20" s="33">
        <f>'В текущих ценах'!AB20/'В текущих ценах'!AB$4*100</f>
        <v>3.6134437408670244</v>
      </c>
      <c r="AC20" s="33">
        <f>'В текущих ценах'!AC20/'В текущих ценах'!AC$4*100</f>
        <v>2.3939604752909753</v>
      </c>
      <c r="AD20" s="33">
        <f>'В текущих ценах'!AD20/'В текущих ценах'!AD$4*100</f>
        <v>2.0646110049890636</v>
      </c>
      <c r="AE20" s="33">
        <f>'В текущих ценах'!AE20/'В текущих ценах'!AE$4*100</f>
        <v>4.383414532239586</v>
      </c>
      <c r="AF20" s="33">
        <f>'В текущих ценах'!AF20/'В текущих ценах'!AF$4*100</f>
        <v>3.751249188146745</v>
      </c>
      <c r="AG20" s="33">
        <f>'В текущих ценах'!AG20/'В текущих ценах'!AG$4*100</f>
        <v>2.2652493396432627</v>
      </c>
      <c r="AH20" s="33">
        <f>'В текущих ценах'!AH20/'В текущих ценах'!AH$4*100</f>
        <v>2.1351703854408717</v>
      </c>
      <c r="AI20" s="33">
        <f>'В текущих ценах'!AI20/'В текущих ценах'!AI$4*100</f>
        <v>3.4977297930782485</v>
      </c>
      <c r="AJ20" s="33">
        <f>'В текущих ценах'!AJ20/'В текущих ценах'!AJ$4*100</f>
        <v>3.474351296171369</v>
      </c>
      <c r="AK20" s="33">
        <f>'В текущих ценах'!AK20/'В текущих ценах'!AK$4*100</f>
        <v>2.069365254592633</v>
      </c>
      <c r="AL20" s="33">
        <f>'В текущих ценах'!AL20/'В текущих ценах'!AL$4*100</f>
        <v>2.5350758661546626</v>
      </c>
      <c r="AM20" s="33">
        <f>'В текущих ценах'!AM20/'В текущих ценах'!AM$4*100</f>
        <v>4.555214543763622</v>
      </c>
      <c r="AN20" s="33">
        <f>'В текущих ценах'!AN20/'В текущих ценах'!AN$4*100</f>
        <v>4.746523271919175</v>
      </c>
      <c r="AO20" s="33">
        <f>'В текущих ценах'!AO20/'В текущих ценах'!AO$4*100</f>
        <v>2.8631972663587555</v>
      </c>
      <c r="AP20" s="33">
        <f>'В текущих ценах'!AP20/'В текущих ценах'!AP$4*100</f>
        <v>3.1277402963073317</v>
      </c>
      <c r="AQ20" s="33">
        <f>'В текущих ценах'!AQ20/'В текущих ценах'!AQ$4*100</f>
        <v>4.579954387096122</v>
      </c>
      <c r="AR20" s="33">
        <f>'В текущих ценах'!AR20/'В текущих ценах'!AR$4*100</f>
        <v>4.107946764608827</v>
      </c>
      <c r="AS20" s="33">
        <f>'В текущих ценах'!AS20/'В текущих ценах'!AS$4*100</f>
        <v>2.870842366304166</v>
      </c>
      <c r="AT20" s="33">
        <f>'В текущих ценах'!AT20/'В текущих ценах'!AT$4*100</f>
        <v>3.086864193091375</v>
      </c>
      <c r="AU20" s="33">
        <v>4.221004428163566</v>
      </c>
      <c r="AV20" s="33">
        <v>3.7073934278003344</v>
      </c>
      <c r="AW20" s="33">
        <v>3.151984694029448</v>
      </c>
      <c r="AX20" s="33">
        <v>3.108345727951367</v>
      </c>
    </row>
    <row r="21" spans="1:50" s="8" customFormat="1" ht="27">
      <c r="A21" s="15" t="s">
        <v>13</v>
      </c>
      <c r="B21" s="20" t="s">
        <v>48</v>
      </c>
      <c r="C21" s="33">
        <f>'В текущих ценах'!C21/'В текущих ценах'!C$4*100</f>
        <v>1.3412172419682333</v>
      </c>
      <c r="D21" s="33">
        <f>'В текущих ценах'!D21/'В текущих ценах'!D$4*100</f>
        <v>1.7249337965549913</v>
      </c>
      <c r="E21" s="33">
        <f>'В текущих ценах'!E21/'В текущих ценах'!E$4*100</f>
        <v>1.039915168513572</v>
      </c>
      <c r="F21" s="33">
        <f>'В текущих ценах'!F21/'В текущих ценах'!F$4*100</f>
        <v>1.0128241664291822</v>
      </c>
      <c r="G21" s="33">
        <f>'В текущих ценах'!G21/'В текущих ценах'!G$4*100</f>
        <v>1.2224947739811596</v>
      </c>
      <c r="H21" s="33">
        <f>'В текущих ценах'!H21/'В текущих ценах'!H$4*100</f>
        <v>1.5747448821595673</v>
      </c>
      <c r="I21" s="33">
        <f>'В текущих ценах'!I21/'В текущих ценах'!I$4*100</f>
        <v>1.0890582611194655</v>
      </c>
      <c r="J21" s="33">
        <f>'В текущих ценах'!J21/'В текущих ценах'!J$4*100</f>
        <v>1.2907917125545203</v>
      </c>
      <c r="K21" s="33">
        <f>'В текущих ценах'!K21/'В текущих ценах'!K$4*100</f>
        <v>2.413793268464633</v>
      </c>
      <c r="L21" s="33">
        <f>'В текущих ценах'!L21/'В текущих ценах'!L$4*100</f>
        <v>2.960197303171703</v>
      </c>
      <c r="M21" s="33">
        <f>'В текущих ценах'!M21/'В текущих ценах'!M$4*100</f>
        <v>1.9179170741751173</v>
      </c>
      <c r="N21" s="33">
        <f>'В текущих ценах'!N21/'В текущих ценах'!N$4*100</f>
        <v>2.3509004186837945</v>
      </c>
      <c r="O21" s="33">
        <f>'В текущих ценах'!O21/'В текущих ценах'!O$4*100</f>
        <v>2.1028525314637974</v>
      </c>
      <c r="P21" s="33">
        <f>'В текущих ценах'!P21/'В текущих ценах'!P$4*100</f>
        <v>2.3652812537835888</v>
      </c>
      <c r="Q21" s="33">
        <f>'В текущих ценах'!Q21/'В текущих ценах'!Q$4*100</f>
        <v>1.9607762821067976</v>
      </c>
      <c r="R21" s="33">
        <f>'В текущих ценах'!R21/'В текущих ценах'!R$4*100</f>
        <v>2.6056221520846132</v>
      </c>
      <c r="S21" s="33">
        <f>'В текущих ценах'!S21/'В текущих ценах'!S$4*100</f>
        <v>2.4212945465984785</v>
      </c>
      <c r="T21" s="33">
        <f>'В текущих ценах'!T21/'В текущих ценах'!T$4*100</f>
        <v>2.4042012357568274</v>
      </c>
      <c r="U21" s="33">
        <f>'В текущих ценах'!U21/'В текущих ценах'!U$4*100</f>
        <v>1.7856803384252427</v>
      </c>
      <c r="V21" s="33">
        <f>'В текущих ценах'!V21/'В текущих ценах'!V$4*100</f>
        <v>2.341494970821026</v>
      </c>
      <c r="W21" s="33">
        <f>'В текущих ценах'!W21/'В текущих ценах'!W$4*100</f>
        <v>2.3937909597632654</v>
      </c>
      <c r="X21" s="33">
        <f>'В текущих ценах'!X21/'В текущих ценах'!X$4*100</f>
        <v>3.115144414339962</v>
      </c>
      <c r="Y21" s="33">
        <f>'В текущих ценах'!Y21/'В текущих ценах'!Y$4*100</f>
        <v>1.955882269591979</v>
      </c>
      <c r="Z21" s="33">
        <f>'В текущих ценах'!Z21/'В текущих ценах'!Z$4*100</f>
        <v>2.518555952971317</v>
      </c>
      <c r="AA21" s="33">
        <f>'В текущих ценах'!AA21/'В текущих ценах'!AA$4*100</f>
        <v>3.1380152816221036</v>
      </c>
      <c r="AB21" s="33">
        <f>'В текущих ценах'!AB21/'В текущих ценах'!AB$4*100</f>
        <v>3.17478980918698</v>
      </c>
      <c r="AC21" s="33">
        <f>'В текущих ценах'!AC21/'В текущих ценах'!AC$4*100</f>
        <v>1.9351834252707054</v>
      </c>
      <c r="AD21" s="33">
        <f>'В текущих ценах'!AD21/'В текущих ценах'!AD$4*100</f>
        <v>2.3940725870096493</v>
      </c>
      <c r="AE21" s="33">
        <f>'В текущих ценах'!AE21/'В текущих ценах'!AE$4*100</f>
        <v>2.7514621843007134</v>
      </c>
      <c r="AF21" s="33">
        <f>'В текущих ценах'!AF21/'В текущих ценах'!AF$4*100</f>
        <v>3.0977961398199936</v>
      </c>
      <c r="AG21" s="33">
        <f>'В текущих ценах'!AG21/'В текущих ценах'!AG$4*100</f>
        <v>1.9586233788979563</v>
      </c>
      <c r="AH21" s="33">
        <f>'В текущих ценах'!AH21/'В текущих ценах'!AH$4*100</f>
        <v>2.4506564972288754</v>
      </c>
      <c r="AI21" s="33">
        <f>'В текущих ценах'!AI21/'В текущих ценах'!AI$4*100</f>
        <v>3.250545401096709</v>
      </c>
      <c r="AJ21" s="33">
        <f>'В текущих ценах'!AJ21/'В текущих ценах'!AJ$4*100</f>
        <v>2.9117383494843088</v>
      </c>
      <c r="AK21" s="33">
        <f>'В текущих ценах'!AK21/'В текущих ценах'!AK$4*100</f>
        <v>2.227259852425216</v>
      </c>
      <c r="AL21" s="33">
        <f>'В текущих ценах'!AL21/'В текущих ценах'!AL$4*100</f>
        <v>2.7721731543172194</v>
      </c>
      <c r="AM21" s="33">
        <f>'В текущих ценах'!AM21/'В текущих ценах'!AM$4*100</f>
        <v>4.004419966485702</v>
      </c>
      <c r="AN21" s="33">
        <f>'В текущих ценах'!AN21/'В текущих ценах'!AN$4*100</f>
        <v>4.100015348989302</v>
      </c>
      <c r="AO21" s="33">
        <f>'В текущих ценах'!AO21/'В текущих ценах'!AO$4*100</f>
        <v>2.9965070570341292</v>
      </c>
      <c r="AP21" s="33">
        <f>'В текущих ценах'!AP21/'В текущих ценах'!AP$4*100</f>
        <v>3.4372868451792167</v>
      </c>
      <c r="AQ21" s="33">
        <f>'В текущих ценах'!AQ21/'В текущих ценах'!AQ$4*100</f>
        <v>3.187686169260062</v>
      </c>
      <c r="AR21" s="33">
        <f>'В текущих ценах'!AR21/'В текущих ценах'!AR$4*100</f>
        <v>3.5941799002203374</v>
      </c>
      <c r="AS21" s="33">
        <f>'В текущих ценах'!AS21/'В текущих ценах'!AS$4*100</f>
        <v>2.831444835781806</v>
      </c>
      <c r="AT21" s="33">
        <f>'В текущих ценах'!AT21/'В текущих ценах'!AT$4*100</f>
        <v>3.3705387075470536</v>
      </c>
      <c r="AU21" s="33">
        <v>3.4612082532540493</v>
      </c>
      <c r="AV21" s="33">
        <v>4.178994023993379</v>
      </c>
      <c r="AW21" s="33">
        <v>3.3289385883203626</v>
      </c>
      <c r="AX21" s="33">
        <v>4.075990578704647</v>
      </c>
    </row>
    <row r="22" spans="1:50" s="8" customFormat="1" ht="40.5">
      <c r="A22" s="21" t="s">
        <v>14</v>
      </c>
      <c r="B22" s="22" t="s">
        <v>49</v>
      </c>
      <c r="C22" s="37">
        <f>'В текущих ценах'!C22/'В текущих ценах'!C$4*100</f>
        <v>1.7208047896464695</v>
      </c>
      <c r="D22" s="37">
        <f>'В текущих ценах'!D22/'В текущих ценах'!D$4*100</f>
        <v>2.3506561342741223</v>
      </c>
      <c r="E22" s="37">
        <f>'В текущих ценах'!E22/'В текущих ценах'!E$4*100</f>
        <v>2.286019836621089</v>
      </c>
      <c r="F22" s="37">
        <f>'В текущих ценах'!F22/'В текущих ценах'!F$4*100</f>
        <v>1.877577957432767</v>
      </c>
      <c r="G22" s="37">
        <f>'В текущих ценах'!G22/'В текущих ценах'!G$4*100</f>
        <v>1.3791717511151258</v>
      </c>
      <c r="H22" s="37">
        <f>'В текущих ценах'!H22/'В текущих ценах'!H$4*100</f>
        <v>1.324513432144325</v>
      </c>
      <c r="I22" s="37">
        <f>'В текущих ценах'!I22/'В текущих ценах'!I$4*100</f>
        <v>1.9398367437981103</v>
      </c>
      <c r="J22" s="37">
        <f>'В текущих ценах'!J22/'В текущих ценах'!J$4*100</f>
        <v>1.3421684803661684</v>
      </c>
      <c r="K22" s="37">
        <f>'В текущих ценах'!K22/'В текущих ценах'!K$4*100</f>
        <v>1.0830964124734346</v>
      </c>
      <c r="L22" s="37">
        <f>'В текущих ценах'!L22/'В текущих ценах'!L$4*100</f>
        <v>1.4938766992766237</v>
      </c>
      <c r="M22" s="37">
        <f>'В текущих ценах'!M22/'В текущих ценах'!M$4*100</f>
        <v>1.7490155453749938</v>
      </c>
      <c r="N22" s="37">
        <f>'В текущих ценах'!N22/'В текущих ценах'!N$4*100</f>
        <v>1.5056719709581774</v>
      </c>
      <c r="O22" s="37">
        <f>'В текущих ценах'!O22/'В текущих ценах'!O$4*100</f>
        <v>1.438041339259625</v>
      </c>
      <c r="P22" s="37">
        <f>'В текущих ценах'!P22/'В текущих ценах'!P$4*100</f>
        <v>1.5008375620125396</v>
      </c>
      <c r="Q22" s="37">
        <f>'В текущих ценах'!Q22/'В текущих ценах'!Q$4*100</f>
        <v>1.8258382038216465</v>
      </c>
      <c r="R22" s="37">
        <f>'В текущих ценах'!R22/'В текущих ценах'!R$4*100</f>
        <v>1.6658364111415587</v>
      </c>
      <c r="S22" s="37">
        <f>'В текущих ценах'!S22/'В текущих ценах'!S$4*100</f>
        <v>1.4644424588914062</v>
      </c>
      <c r="T22" s="37">
        <f>'В текущих ценах'!T22/'В текущих ценах'!T$4*100</f>
        <v>1.6418554912541152</v>
      </c>
      <c r="U22" s="37">
        <f>'В текущих ценах'!U22/'В текущих ценах'!U$4*100</f>
        <v>1.4242073031827094</v>
      </c>
      <c r="V22" s="37">
        <f>'В текущих ценах'!V22/'В текущих ценах'!V$4*100</f>
        <v>1.4427198198973807</v>
      </c>
      <c r="W22" s="37">
        <f>'В текущих ценах'!W22/'В текущих ценах'!W$4*100</f>
        <v>1.2015333950259612</v>
      </c>
      <c r="X22" s="37">
        <f>'В текущих ценах'!X22/'В текущих ценах'!X$4*100</f>
        <v>1.4654838743422636</v>
      </c>
      <c r="Y22" s="37">
        <f>'В текущих ценах'!Y22/'В текущих ценах'!Y$4*100</f>
        <v>1.311346259571405</v>
      </c>
      <c r="Z22" s="37">
        <f>'В текущих ценах'!Z22/'В текущих ценах'!Z$4*100</f>
        <v>1.3225296902003758</v>
      </c>
      <c r="AA22" s="37">
        <f>'В текущих ценах'!AA22/'В текущих ценах'!AA$4*100</f>
        <v>1.2980952143657216</v>
      </c>
      <c r="AB22" s="37">
        <f>'В текущих ценах'!AB22/'В текущих ценах'!AB$4*100</f>
        <v>1.57238399796692</v>
      </c>
      <c r="AC22" s="37">
        <f>'В текущих ценах'!AC22/'В текущих ценах'!AC$4*100</f>
        <v>1.2577609803694032</v>
      </c>
      <c r="AD22" s="37">
        <f>'В текущих ценах'!AD22/'В текущих ценах'!AD$4*100</f>
        <v>1.1795809855080925</v>
      </c>
      <c r="AE22" s="37">
        <f>'В текущих ценах'!AE22/'В текущих ценах'!AE$4*100</f>
        <v>1.3161968072948507</v>
      </c>
      <c r="AF22" s="37">
        <f>'В текущих ценах'!AF22/'В текущих ценах'!AF$4*100</f>
        <v>1.634724126659803</v>
      </c>
      <c r="AG22" s="37">
        <f>'В текущих ценах'!AG22/'В текущих ценах'!AG$4*100</f>
        <v>1.2956764359387631</v>
      </c>
      <c r="AH22" s="37">
        <f>'В текущих ценах'!AH22/'В текущих ценах'!AH$4*100</f>
        <v>1.0211478976404458</v>
      </c>
      <c r="AI22" s="37">
        <f>'В текущих ценах'!AI22/'В текущих ценах'!AI$4*100</f>
        <v>1.4796525210708211</v>
      </c>
      <c r="AJ22" s="37">
        <f>'В текущих ценах'!AJ22/'В текущих ценах'!AJ$4*100</f>
        <v>1.2150415704985513</v>
      </c>
      <c r="AK22" s="37">
        <f>'В текущих ценах'!AK22/'В текущих ценах'!AK$4*100</f>
        <v>1.0021520822390106</v>
      </c>
      <c r="AL22" s="37">
        <f>'В текущих ценах'!AL22/'В текущих ценах'!AL$4*100</f>
        <v>1.3480766406028495</v>
      </c>
      <c r="AM22" s="37">
        <f>'В текущих ценах'!AM22/'В текущих ценах'!AM$4*100</f>
        <v>2.317768532609202</v>
      </c>
      <c r="AN22" s="37">
        <f>'В текущих ценах'!AN22/'В текущих ценах'!AN$4*100</f>
        <v>2.1192525466885312</v>
      </c>
      <c r="AO22" s="37">
        <f>'В текущих ценах'!AO22/'В текущих ценах'!AO$4*100</f>
        <v>1.332649086584653</v>
      </c>
      <c r="AP22" s="37">
        <f>'В текущих ценах'!AP22/'В текущих ценах'!AP$4*100</f>
        <v>1.6805811687110521</v>
      </c>
      <c r="AQ22" s="37">
        <f>'В текущих ценах'!AQ22/'В текущих ценах'!AQ$4*100</f>
        <v>2.218076707935047</v>
      </c>
      <c r="AR22" s="37">
        <f>'В текущих ценах'!AR22/'В текущих ценах'!AR$4*100</f>
        <v>1.9762396755992135</v>
      </c>
      <c r="AS22" s="37">
        <f>'В текущих ценах'!AS22/'В текущих ценах'!AS$4*100</f>
        <v>1.4083949730200334</v>
      </c>
      <c r="AT22" s="37">
        <f>'В текущих ценах'!AT22/'В текущих ценах'!AT$4*100</f>
        <v>1.821329873124803</v>
      </c>
      <c r="AU22" s="33">
        <v>2.4307784524396125</v>
      </c>
      <c r="AV22" s="33">
        <v>1.8892176184176015</v>
      </c>
      <c r="AW22" s="33">
        <v>1.3989031268228072</v>
      </c>
      <c r="AX22" s="33">
        <v>1.956731212904481</v>
      </c>
    </row>
    <row r="23" spans="1:50" s="8" customFormat="1" ht="27.75" thickBot="1">
      <c r="A23" s="24" t="s">
        <v>15</v>
      </c>
      <c r="B23" s="25" t="s">
        <v>54</v>
      </c>
      <c r="C23" s="34">
        <f>'В текущих ценах'!C23/'В текущих ценах'!C$4*100</f>
        <v>0</v>
      </c>
      <c r="D23" s="34">
        <f>'В текущих ценах'!D23/'В текущих ценах'!D$4*100</f>
        <v>0</v>
      </c>
      <c r="E23" s="34">
        <f>'В текущих ценах'!E23/'В текущих ценах'!E$4*100</f>
        <v>0</v>
      </c>
      <c r="F23" s="34">
        <f>'В текущих ценах'!F23/'В текущих ценах'!F$4*100</f>
        <v>0</v>
      </c>
      <c r="G23" s="34">
        <f>'В текущих ценах'!G23/'В текущих ценах'!G$4*100</f>
        <v>0</v>
      </c>
      <c r="H23" s="34">
        <f>'В текущих ценах'!H23/'В текущих ценах'!H$4*100</f>
        <v>0</v>
      </c>
      <c r="I23" s="34">
        <f>'В текущих ценах'!I23/'В текущих ценах'!I$4*100</f>
        <v>0</v>
      </c>
      <c r="J23" s="34">
        <f>'В текущих ценах'!J23/'В текущих ценах'!J$4*100</f>
        <v>0</v>
      </c>
      <c r="K23" s="34">
        <f>'В текущих ценах'!K23/'В текущих ценах'!K$4*100</f>
        <v>0</v>
      </c>
      <c r="L23" s="34">
        <f>'В текущих ценах'!L23/'В текущих ценах'!L$4*100</f>
        <v>0</v>
      </c>
      <c r="M23" s="34">
        <f>'В текущих ценах'!M23/'В текущих ценах'!M$4*100</f>
        <v>0</v>
      </c>
      <c r="N23" s="34">
        <f>'В текущих ценах'!N23/'В текущих ценах'!N$4*100</f>
        <v>0</v>
      </c>
      <c r="O23" s="34">
        <f>'В текущих ценах'!O23/'В текущих ценах'!O$4*100</f>
        <v>0</v>
      </c>
      <c r="P23" s="34">
        <f>'В текущих ценах'!P23/'В текущих ценах'!P$4*100</f>
        <v>0</v>
      </c>
      <c r="Q23" s="34">
        <f>'В текущих ценах'!Q23/'В текущих ценах'!Q$4*100</f>
        <v>0</v>
      </c>
      <c r="R23" s="34">
        <f>'В текущих ценах'!R23/'В текущих ценах'!R$4*100</f>
        <v>0</v>
      </c>
      <c r="S23" s="34">
        <f>'В текущих ценах'!S23/'В текущих ценах'!S$4*100</f>
        <v>0.0002548692775475459</v>
      </c>
      <c r="T23" s="34">
        <f>'В текущих ценах'!T23/'В текущих ценах'!T$4*100</f>
        <v>0.00017895440011800765</v>
      </c>
      <c r="U23" s="34">
        <f>'В текущих ценах'!U23/'В текущих ценах'!U$4*100</f>
        <v>0.00011277404495688971</v>
      </c>
      <c r="V23" s="34">
        <f>'В текущих ценах'!V23/'В текущих ценах'!V$4*100</f>
        <v>0.00011264459744441591</v>
      </c>
      <c r="W23" s="34">
        <f>'В текущих ценах'!W23/'В текущих ценах'!W$4*100</f>
        <v>0.00025069811590964716</v>
      </c>
      <c r="X23" s="34">
        <f>'В текущих ценах'!X23/'В текущих ценах'!X$4*100</f>
        <v>0.00018829830636134446</v>
      </c>
      <c r="Y23" s="34">
        <f>'В текущих ценах'!Y23/'В текущих ценах'!Y$4*100</f>
        <v>0.00012752427211979345</v>
      </c>
      <c r="Z23" s="34">
        <f>'В текущих ценах'!Z23/'В текущих ценах'!Z$4*100</f>
        <v>0.00010809948936503712</v>
      </c>
      <c r="AA23" s="34">
        <f>'В текущих ценах'!AA23/'В текущих ценах'!AA$4*100</f>
        <v>0.004787230021923275</v>
      </c>
      <c r="AB23" s="34">
        <f>'В текущих ценах'!AB23/'В текущих ценах'!AB$4*100</f>
        <v>0.0094707638874182</v>
      </c>
      <c r="AC23" s="34">
        <f>'В текущих ценах'!AC23/'В текущих ценах'!AC$4*100</f>
        <v>0.008973947269272076</v>
      </c>
      <c r="AD23" s="34">
        <f>'В текущих ценах'!AD23/'В текущих ценах'!AD$4*100</f>
        <v>0.002048026696851912</v>
      </c>
      <c r="AE23" s="34">
        <f>'В текущих ценах'!AE23/'В текущих ценах'!AE$4*100</f>
        <v>0.005731966156766431</v>
      </c>
      <c r="AF23" s="34">
        <f>'В текущих ценах'!AF23/'В текущих ценах'!AF$4*100</f>
        <v>0.010900407344120146</v>
      </c>
      <c r="AG23" s="34">
        <f>'В текущих ценах'!AG23/'В текущих ценах'!AG$4*100</f>
        <v>0.010691281755415158</v>
      </c>
      <c r="AH23" s="34">
        <f>'В текущих ценах'!AH23/'В текущих ценах'!AH$4*100</f>
        <v>0.002323587753392906</v>
      </c>
      <c r="AI23" s="34">
        <f>'В текущих ценах'!AI23/'В текущих ценах'!AI$4*100</f>
        <v>0.02246952435843621</v>
      </c>
      <c r="AJ23" s="34">
        <f>'В текущих ценах'!AJ23/'В текущих ценах'!AJ$4*100</f>
        <v>0.028230697435875213</v>
      </c>
      <c r="AK23" s="34">
        <f>'В текущих ценах'!AK23/'В текущих ценах'!AK$4*100</f>
        <v>0.02041712890667675</v>
      </c>
      <c r="AL23" s="34">
        <f>'В текущих ценах'!AL23/'В текущих ценах'!AL$4*100</f>
        <v>0.015332805322659904</v>
      </c>
      <c r="AM23" s="34">
        <f>'В текущих ценах'!AM23/'В текущих ценах'!AM$4*100</f>
        <v>0.032809501955810866</v>
      </c>
      <c r="AN23" s="34">
        <f>'В текущих ценах'!AN23/'В текущих ценах'!AN$4*100</f>
        <v>0.03800846560461367</v>
      </c>
      <c r="AO23" s="34">
        <f>'В текущих ценах'!AO23/'В текущих ценах'!AO$4*100</f>
        <v>0.02758203948169023</v>
      </c>
      <c r="AP23" s="34">
        <f>'В текущих ценах'!AP23/'В текущих ценах'!AP$4*100</f>
        <v>0.019291487633561318</v>
      </c>
      <c r="AQ23" s="34">
        <f>'В текущих ценах'!AQ23/'В текущих ценах'!AQ$4*100</f>
        <v>0.03490314835583209</v>
      </c>
      <c r="AR23" s="34">
        <f>'В текущих ценах'!AR23/'В текущих ценах'!AR$4*100</f>
        <v>0.03927798100848459</v>
      </c>
      <c r="AS23" s="34">
        <f>'В текущих ценах'!AS23/'В текущих ценах'!AS$4*100</f>
        <v>0.02978651630006082</v>
      </c>
      <c r="AT23" s="34">
        <f>'В текущих ценах'!AT23/'В текущих ценах'!AT$4*100</f>
        <v>0.01942964017243408</v>
      </c>
      <c r="AU23" s="33">
        <v>0.03440382731536286</v>
      </c>
      <c r="AV23" s="33">
        <v>0.0388379841605163</v>
      </c>
      <c r="AW23" s="33">
        <v>0.030557461516587774</v>
      </c>
      <c r="AX23" s="33">
        <v>0.018057759889990664</v>
      </c>
    </row>
    <row r="25" ht="12.75">
      <c r="A25" s="3" t="s">
        <v>55</v>
      </c>
    </row>
    <row r="28" spans="3:46" ht="12.75"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3:46" ht="12.75"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</row>
    <row r="30" spans="3:46" ht="12.75"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C23:K23 L23:R23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T30"/>
  <sheetViews>
    <sheetView zoomScalePageLayoutView="0" workbookViewId="0" topLeftCell="A1">
      <pane xSplit="2" ySplit="3" topLeftCell="AE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T3" sqref="AT3"/>
    </sheetView>
  </sheetViews>
  <sheetFormatPr defaultColWidth="9.140625" defaultRowHeight="15"/>
  <cols>
    <col min="1" max="1" width="7.00390625" style="27" customWidth="1"/>
    <col min="2" max="2" width="35.8515625" style="3" bestFit="1" customWidth="1"/>
    <col min="3" max="42" width="10.140625" style="3" bestFit="1" customWidth="1"/>
    <col min="43" max="16384" width="9.140625" style="3" customWidth="1"/>
  </cols>
  <sheetData>
    <row r="1" ht="17.25">
      <c r="A1" s="1" t="s">
        <v>87</v>
      </c>
    </row>
    <row r="2" spans="1:42" ht="14.25">
      <c r="A2" s="2" t="s">
        <v>85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1:46" s="8" customFormat="1" ht="15" thickBot="1">
      <c r="A3" s="5"/>
      <c r="B3" s="6"/>
      <c r="C3" s="7" t="s">
        <v>63</v>
      </c>
      <c r="D3" s="7" t="s">
        <v>64</v>
      </c>
      <c r="E3" s="7" t="s">
        <v>65</v>
      </c>
      <c r="F3" s="7" t="s">
        <v>66</v>
      </c>
      <c r="G3" s="7" t="s">
        <v>67</v>
      </c>
      <c r="H3" s="7" t="s">
        <v>68</v>
      </c>
      <c r="I3" s="7" t="s">
        <v>69</v>
      </c>
      <c r="J3" s="7" t="s">
        <v>70</v>
      </c>
      <c r="K3" s="7" t="s">
        <v>71</v>
      </c>
      <c r="L3" s="7" t="s">
        <v>72</v>
      </c>
      <c r="M3" s="7" t="s">
        <v>73</v>
      </c>
      <c r="N3" s="7" t="s">
        <v>74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  <c r="W3" s="7" t="s">
        <v>24</v>
      </c>
      <c r="X3" s="7" t="s">
        <v>25</v>
      </c>
      <c r="Y3" s="7" t="s">
        <v>26</v>
      </c>
      <c r="Z3" s="7" t="s">
        <v>27</v>
      </c>
      <c r="AA3" s="7" t="s">
        <v>28</v>
      </c>
      <c r="AB3" s="7" t="s">
        <v>29</v>
      </c>
      <c r="AC3" s="7" t="s">
        <v>30</v>
      </c>
      <c r="AD3" s="7" t="s">
        <v>31</v>
      </c>
      <c r="AE3" s="7" t="s">
        <v>32</v>
      </c>
      <c r="AF3" s="7" t="s">
        <v>33</v>
      </c>
      <c r="AG3" s="7" t="s">
        <v>34</v>
      </c>
      <c r="AH3" s="7" t="s">
        <v>35</v>
      </c>
      <c r="AI3" s="7" t="s">
        <v>57</v>
      </c>
      <c r="AJ3" s="7" t="s">
        <v>58</v>
      </c>
      <c r="AK3" s="7" t="s">
        <v>75</v>
      </c>
      <c r="AL3" s="7" t="s">
        <v>77</v>
      </c>
      <c r="AM3" s="7" t="s">
        <v>78</v>
      </c>
      <c r="AN3" s="7" t="s">
        <v>79</v>
      </c>
      <c r="AO3" s="7" t="s">
        <v>80</v>
      </c>
      <c r="AP3" s="7" t="s">
        <v>81</v>
      </c>
      <c r="AQ3" s="31" t="s">
        <v>89</v>
      </c>
      <c r="AR3" s="31" t="s">
        <v>90</v>
      </c>
      <c r="AS3" s="31" t="s">
        <v>91</v>
      </c>
      <c r="AT3" s="31" t="s">
        <v>92</v>
      </c>
    </row>
    <row r="4" spans="1:46" s="8" customFormat="1" ht="28.5">
      <c r="A4" s="9"/>
      <c r="B4" s="10" t="s">
        <v>53</v>
      </c>
      <c r="C4" s="11">
        <v>111.5</v>
      </c>
      <c r="D4" s="11">
        <v>105.7</v>
      </c>
      <c r="E4" s="11">
        <v>115.2</v>
      </c>
      <c r="F4" s="11">
        <v>106.2</v>
      </c>
      <c r="G4" s="11">
        <v>108.4</v>
      </c>
      <c r="H4" s="11">
        <v>109.7</v>
      </c>
      <c r="I4" s="11">
        <v>113.2</v>
      </c>
      <c r="J4" s="11">
        <v>117.9</v>
      </c>
      <c r="K4" s="11">
        <v>110.9</v>
      </c>
      <c r="L4" s="11">
        <v>116.3</v>
      </c>
      <c r="M4" s="11">
        <v>114.3</v>
      </c>
      <c r="N4" s="11">
        <v>114</v>
      </c>
      <c r="O4" s="11">
        <v>108</v>
      </c>
      <c r="P4" s="11">
        <v>110.4</v>
      </c>
      <c r="Q4" s="11">
        <v>112.7</v>
      </c>
      <c r="R4" s="11">
        <v>109.5</v>
      </c>
      <c r="S4" s="11">
        <v>108.4</v>
      </c>
      <c r="T4" s="11">
        <v>114.3</v>
      </c>
      <c r="U4" s="11">
        <v>112.7</v>
      </c>
      <c r="V4" s="11">
        <v>117.1</v>
      </c>
      <c r="W4" s="11">
        <v>113.1</v>
      </c>
      <c r="X4" s="11">
        <v>119.1</v>
      </c>
      <c r="Y4" s="11">
        <v>112.2</v>
      </c>
      <c r="Z4" s="11">
        <v>110.4</v>
      </c>
      <c r="AA4" s="11">
        <v>112.1</v>
      </c>
      <c r="AB4" s="11">
        <v>110.1</v>
      </c>
      <c r="AC4" s="11">
        <v>115.7</v>
      </c>
      <c r="AD4" s="11">
        <v>115</v>
      </c>
      <c r="AE4" s="11">
        <v>113</v>
      </c>
      <c r="AF4" s="11">
        <v>109.6</v>
      </c>
      <c r="AG4" s="11">
        <v>115.4</v>
      </c>
      <c r="AH4" s="11">
        <v>94.1</v>
      </c>
      <c r="AI4" s="11">
        <v>93.7</v>
      </c>
      <c r="AJ4" s="11">
        <v>81.4</v>
      </c>
      <c r="AK4" s="11">
        <v>80.3</v>
      </c>
      <c r="AL4" s="11">
        <v>92.2</v>
      </c>
      <c r="AM4" s="11">
        <v>107.3</v>
      </c>
      <c r="AN4" s="11">
        <v>109.3</v>
      </c>
      <c r="AO4" s="11">
        <v>94.4</v>
      </c>
      <c r="AP4" s="11">
        <v>103.1</v>
      </c>
      <c r="AQ4" s="32">
        <v>101.86149735128203</v>
      </c>
      <c r="AR4" s="32">
        <v>103.3566033264381</v>
      </c>
      <c r="AS4" s="32">
        <v>106.62770933393924</v>
      </c>
      <c r="AT4" s="32">
        <v>105.25875281015536</v>
      </c>
    </row>
    <row r="5" spans="1:46" s="8" customFormat="1" ht="27">
      <c r="A5" s="12"/>
      <c r="B5" s="13" t="s">
        <v>56</v>
      </c>
      <c r="C5" s="14">
        <v>144.8</v>
      </c>
      <c r="D5" s="14">
        <v>116.9</v>
      </c>
      <c r="E5" s="14">
        <v>111.3</v>
      </c>
      <c r="F5" s="14">
        <v>106.4</v>
      </c>
      <c r="G5" s="14">
        <v>101.1</v>
      </c>
      <c r="H5" s="14">
        <v>124.4</v>
      </c>
      <c r="I5" s="14">
        <v>127.9</v>
      </c>
      <c r="J5" s="14">
        <v>106.2</v>
      </c>
      <c r="K5" s="14">
        <v>112.7</v>
      </c>
      <c r="L5" s="14">
        <v>106.6</v>
      </c>
      <c r="M5" s="14">
        <v>106.4</v>
      </c>
      <c r="N5" s="14">
        <v>107.1</v>
      </c>
      <c r="O5" s="14">
        <v>98.7</v>
      </c>
      <c r="P5" s="14">
        <v>100.6</v>
      </c>
      <c r="Q5" s="14">
        <v>105.6</v>
      </c>
      <c r="R5" s="14">
        <v>103.6</v>
      </c>
      <c r="S5" s="14">
        <v>120.4</v>
      </c>
      <c r="T5" s="14">
        <v>98.7</v>
      </c>
      <c r="U5" s="14">
        <v>105.4</v>
      </c>
      <c r="V5" s="14">
        <v>124.2</v>
      </c>
      <c r="W5" s="14">
        <v>109.6</v>
      </c>
      <c r="X5" s="14">
        <v>125.8</v>
      </c>
      <c r="Y5" s="14">
        <v>116.6</v>
      </c>
      <c r="Z5" s="14">
        <v>110.1</v>
      </c>
      <c r="AA5" s="14">
        <v>127.3</v>
      </c>
      <c r="AB5" s="14">
        <v>128.6</v>
      </c>
      <c r="AC5" s="14">
        <v>137.2</v>
      </c>
      <c r="AD5" s="14">
        <v>145.6</v>
      </c>
      <c r="AE5" s="14">
        <v>131.6</v>
      </c>
      <c r="AF5" s="14">
        <v>129.7</v>
      </c>
      <c r="AG5" s="14">
        <v>113.1</v>
      </c>
      <c r="AH5" s="14">
        <v>104.1</v>
      </c>
      <c r="AI5" s="14">
        <v>82.2</v>
      </c>
      <c r="AJ5" s="14">
        <v>70.6</v>
      </c>
      <c r="AK5" s="14">
        <v>77.9</v>
      </c>
      <c r="AL5" s="14">
        <v>79.6</v>
      </c>
      <c r="AM5" s="14">
        <v>113.4</v>
      </c>
      <c r="AN5" s="14">
        <v>141.1</v>
      </c>
      <c r="AO5" s="14">
        <v>109.8</v>
      </c>
      <c r="AP5" s="14">
        <v>97.1</v>
      </c>
      <c r="AQ5" s="33">
        <v>100.70820902560654</v>
      </c>
      <c r="AR5" s="33">
        <v>100.74168024130931</v>
      </c>
      <c r="AS5" s="33">
        <v>106.05062035611374</v>
      </c>
      <c r="AT5" s="33">
        <v>109.08373873463174</v>
      </c>
    </row>
    <row r="6" spans="1:46" s="8" customFormat="1" ht="27">
      <c r="A6" s="15"/>
      <c r="B6" s="16" t="s">
        <v>52</v>
      </c>
      <c r="C6" s="14">
        <v>107.8</v>
      </c>
      <c r="D6" s="14">
        <v>104.6</v>
      </c>
      <c r="E6" s="14">
        <v>115.5</v>
      </c>
      <c r="F6" s="14">
        <v>106.2</v>
      </c>
      <c r="G6" s="14">
        <v>109.5</v>
      </c>
      <c r="H6" s="14">
        <v>108.1</v>
      </c>
      <c r="I6" s="14">
        <v>112</v>
      </c>
      <c r="J6" s="14">
        <v>119.1</v>
      </c>
      <c r="K6" s="14">
        <v>110.6</v>
      </c>
      <c r="L6" s="14">
        <v>117.6</v>
      </c>
      <c r="M6" s="14">
        <v>114.9</v>
      </c>
      <c r="N6" s="14">
        <v>114.6</v>
      </c>
      <c r="O6" s="14">
        <v>109.3</v>
      </c>
      <c r="P6" s="14">
        <v>111.6</v>
      </c>
      <c r="Q6" s="14">
        <v>113.3</v>
      </c>
      <c r="R6" s="14">
        <v>110</v>
      </c>
      <c r="S6" s="14">
        <v>106.9</v>
      </c>
      <c r="T6" s="14">
        <v>116</v>
      </c>
      <c r="U6" s="14">
        <v>113.3</v>
      </c>
      <c r="V6" s="14">
        <v>116.5</v>
      </c>
      <c r="W6" s="14">
        <v>113.6</v>
      </c>
      <c r="X6" s="14">
        <v>118.5</v>
      </c>
      <c r="Y6" s="14">
        <v>111.8</v>
      </c>
      <c r="Z6" s="14">
        <v>110.4</v>
      </c>
      <c r="AA6" s="14">
        <v>109.9</v>
      </c>
      <c r="AB6" s="14">
        <v>108.4</v>
      </c>
      <c r="AC6" s="14">
        <v>114.1</v>
      </c>
      <c r="AD6" s="14">
        <v>112.2</v>
      </c>
      <c r="AE6" s="14">
        <v>110</v>
      </c>
      <c r="AF6" s="14">
        <v>107.4</v>
      </c>
      <c r="AG6" s="14">
        <v>115.6</v>
      </c>
      <c r="AH6" s="14">
        <v>92.9</v>
      </c>
      <c r="AI6" s="14">
        <v>95.9</v>
      </c>
      <c r="AJ6" s="14">
        <v>82.9</v>
      </c>
      <c r="AK6" s="14">
        <v>80.5</v>
      </c>
      <c r="AL6" s="14">
        <v>93.7</v>
      </c>
      <c r="AM6" s="14">
        <v>106.1</v>
      </c>
      <c r="AN6" s="14">
        <v>105.4</v>
      </c>
      <c r="AO6" s="14">
        <v>93</v>
      </c>
      <c r="AP6" s="14">
        <v>103.8</v>
      </c>
      <c r="AQ6" s="32">
        <v>102.2530396839318</v>
      </c>
      <c r="AR6" s="32">
        <v>103.89842787606476</v>
      </c>
      <c r="AS6" s="32">
        <v>106.61655092551902</v>
      </c>
      <c r="AT6" s="32">
        <v>104.75228244849752</v>
      </c>
    </row>
    <row r="7" spans="1:46" s="8" customFormat="1" ht="27">
      <c r="A7" s="17"/>
      <c r="B7" s="18" t="s">
        <v>50</v>
      </c>
      <c r="C7" s="19">
        <v>75.8</v>
      </c>
      <c r="D7" s="19">
        <v>97</v>
      </c>
      <c r="E7" s="19">
        <v>129.1</v>
      </c>
      <c r="F7" s="19">
        <v>117.6</v>
      </c>
      <c r="G7" s="19">
        <v>102.8</v>
      </c>
      <c r="H7" s="19">
        <v>125.1</v>
      </c>
      <c r="I7" s="19">
        <v>76.6</v>
      </c>
      <c r="J7" s="19">
        <v>72.8</v>
      </c>
      <c r="K7" s="19">
        <v>119.8</v>
      </c>
      <c r="L7" s="19">
        <v>100.7</v>
      </c>
      <c r="M7" s="19">
        <v>155.5</v>
      </c>
      <c r="N7" s="19">
        <v>106.8</v>
      </c>
      <c r="O7" s="19">
        <v>101.7</v>
      </c>
      <c r="P7" s="19">
        <v>160.3</v>
      </c>
      <c r="Q7" s="19">
        <v>148.6</v>
      </c>
      <c r="R7" s="19">
        <v>97.3</v>
      </c>
      <c r="S7" s="19">
        <v>109.9</v>
      </c>
      <c r="T7" s="19">
        <v>94.4</v>
      </c>
      <c r="U7" s="19">
        <v>112.2</v>
      </c>
      <c r="V7" s="19">
        <v>108.6</v>
      </c>
      <c r="W7" s="19">
        <v>87.9</v>
      </c>
      <c r="X7" s="19">
        <v>104</v>
      </c>
      <c r="Y7" s="19">
        <v>99.6</v>
      </c>
      <c r="Z7" s="19">
        <v>116.6</v>
      </c>
      <c r="AA7" s="19">
        <v>120.5</v>
      </c>
      <c r="AB7" s="19">
        <v>254.1</v>
      </c>
      <c r="AC7" s="19">
        <v>132.1</v>
      </c>
      <c r="AD7" s="19">
        <v>157</v>
      </c>
      <c r="AE7" s="19">
        <v>119.8</v>
      </c>
      <c r="AF7" s="19">
        <v>100.8</v>
      </c>
      <c r="AG7" s="19">
        <v>115.2</v>
      </c>
      <c r="AH7" s="19">
        <v>100.9</v>
      </c>
      <c r="AI7" s="19">
        <v>99.8</v>
      </c>
      <c r="AJ7" s="19">
        <v>80.5</v>
      </c>
      <c r="AK7" s="19">
        <v>60.1</v>
      </c>
      <c r="AL7" s="19">
        <v>127.3</v>
      </c>
      <c r="AM7" s="19">
        <v>129</v>
      </c>
      <c r="AN7" s="19">
        <v>110.2</v>
      </c>
      <c r="AO7" s="19">
        <v>147.1</v>
      </c>
      <c r="AP7" s="19">
        <v>100</v>
      </c>
      <c r="AQ7" s="33">
        <v>117.19761215048779</v>
      </c>
      <c r="AR7" s="33">
        <v>156.71104911738178</v>
      </c>
      <c r="AS7" s="33">
        <v>156.3453727892417</v>
      </c>
      <c r="AT7" s="33">
        <v>158.433174498258</v>
      </c>
    </row>
    <row r="8" spans="1:46" s="8" customFormat="1" ht="27">
      <c r="A8" s="15" t="s">
        <v>0</v>
      </c>
      <c r="B8" s="20" t="s">
        <v>36</v>
      </c>
      <c r="C8" s="14">
        <v>100.5</v>
      </c>
      <c r="D8" s="14">
        <v>98.4</v>
      </c>
      <c r="E8" s="14">
        <v>123.3</v>
      </c>
      <c r="F8" s="14">
        <v>112.9</v>
      </c>
      <c r="G8" s="14">
        <v>105.3</v>
      </c>
      <c r="H8" s="14">
        <v>98.2</v>
      </c>
      <c r="I8" s="14">
        <v>104.6</v>
      </c>
      <c r="J8" s="14">
        <v>106.2</v>
      </c>
      <c r="K8" s="14">
        <v>106.7</v>
      </c>
      <c r="L8" s="14">
        <v>100.5</v>
      </c>
      <c r="M8" s="14">
        <v>99.3</v>
      </c>
      <c r="N8" s="14">
        <v>111.2</v>
      </c>
      <c r="O8" s="14">
        <v>106.2</v>
      </c>
      <c r="P8" s="14">
        <v>110.1</v>
      </c>
      <c r="Q8" s="14">
        <v>121.3</v>
      </c>
      <c r="R8" s="14">
        <v>110.1</v>
      </c>
      <c r="S8" s="14">
        <v>101.6</v>
      </c>
      <c r="T8" s="14">
        <v>114.6</v>
      </c>
      <c r="U8" s="14">
        <v>108.6</v>
      </c>
      <c r="V8" s="14">
        <v>116</v>
      </c>
      <c r="W8" s="14">
        <v>102.4</v>
      </c>
      <c r="X8" s="14">
        <v>110.5</v>
      </c>
      <c r="Y8" s="14">
        <v>95.3</v>
      </c>
      <c r="Z8" s="14">
        <v>102.7</v>
      </c>
      <c r="AA8" s="14">
        <v>102.1</v>
      </c>
      <c r="AB8" s="14">
        <v>96.9</v>
      </c>
      <c r="AC8" s="14">
        <v>114</v>
      </c>
      <c r="AD8" s="14">
        <v>112.9</v>
      </c>
      <c r="AE8" s="14">
        <v>98.1</v>
      </c>
      <c r="AF8" s="14">
        <v>115.3</v>
      </c>
      <c r="AG8" s="14">
        <v>113.3</v>
      </c>
      <c r="AH8" s="14">
        <v>85.1</v>
      </c>
      <c r="AI8" s="14">
        <v>102.7</v>
      </c>
      <c r="AJ8" s="14">
        <v>108.2</v>
      </c>
      <c r="AK8" s="14">
        <v>107.2</v>
      </c>
      <c r="AL8" s="14">
        <v>103.5</v>
      </c>
      <c r="AM8" s="14">
        <v>104.3</v>
      </c>
      <c r="AN8" s="14">
        <v>85.8</v>
      </c>
      <c r="AO8" s="14">
        <v>72.5</v>
      </c>
      <c r="AP8" s="14">
        <v>97.7</v>
      </c>
      <c r="AQ8" s="33">
        <v>98.48583668524327</v>
      </c>
      <c r="AR8" s="33">
        <v>103.861019092965</v>
      </c>
      <c r="AS8" s="33">
        <v>124.28396857282745</v>
      </c>
      <c r="AT8" s="33">
        <v>107.15549226637731</v>
      </c>
    </row>
    <row r="9" spans="1:46" s="8" customFormat="1" ht="13.5">
      <c r="A9" s="15" t="s">
        <v>1</v>
      </c>
      <c r="B9" s="20" t="s">
        <v>37</v>
      </c>
      <c r="C9" s="14">
        <v>222.8</v>
      </c>
      <c r="D9" s="14">
        <v>203.1</v>
      </c>
      <c r="E9" s="14">
        <v>223.4</v>
      </c>
      <c r="F9" s="14">
        <v>216.4</v>
      </c>
      <c r="G9" s="14">
        <v>51.1</v>
      </c>
      <c r="H9" s="14">
        <v>80.6</v>
      </c>
      <c r="I9" s="14">
        <v>81.3</v>
      </c>
      <c r="J9" s="14">
        <v>87.1</v>
      </c>
      <c r="K9" s="14">
        <v>127.5</v>
      </c>
      <c r="L9" s="14">
        <v>112</v>
      </c>
      <c r="M9" s="14">
        <v>145</v>
      </c>
      <c r="N9" s="14">
        <v>138</v>
      </c>
      <c r="O9" s="14">
        <v>166.4</v>
      </c>
      <c r="P9" s="14">
        <v>184.6</v>
      </c>
      <c r="Q9" s="14">
        <v>135.1</v>
      </c>
      <c r="R9" s="14">
        <v>208.4</v>
      </c>
      <c r="S9" s="14">
        <v>78.1</v>
      </c>
      <c r="T9" s="14">
        <v>82.2</v>
      </c>
      <c r="U9" s="14">
        <v>125.9</v>
      </c>
      <c r="V9" s="14">
        <v>66.7</v>
      </c>
      <c r="W9" s="14">
        <v>88.4</v>
      </c>
      <c r="X9" s="14">
        <v>92.1</v>
      </c>
      <c r="Y9" s="14">
        <v>126.2</v>
      </c>
      <c r="Z9" s="14">
        <v>146.8</v>
      </c>
      <c r="AA9" s="14">
        <v>196.2</v>
      </c>
      <c r="AB9" s="14">
        <v>127.8</v>
      </c>
      <c r="AC9" s="14">
        <v>69.4</v>
      </c>
      <c r="AD9" s="14">
        <v>159.5</v>
      </c>
      <c r="AE9" s="14">
        <v>314.6</v>
      </c>
      <c r="AF9" s="14">
        <v>185.7</v>
      </c>
      <c r="AG9" s="14">
        <v>214.1</v>
      </c>
      <c r="AH9" s="14">
        <v>159.2</v>
      </c>
      <c r="AI9" s="14">
        <v>147.9</v>
      </c>
      <c r="AJ9" s="14">
        <v>105</v>
      </c>
      <c r="AK9" s="14">
        <v>82.4</v>
      </c>
      <c r="AL9" s="14">
        <v>90.4</v>
      </c>
      <c r="AM9" s="14">
        <v>103.7</v>
      </c>
      <c r="AN9" s="14">
        <v>141.2</v>
      </c>
      <c r="AO9" s="14">
        <v>78.9</v>
      </c>
      <c r="AP9" s="14">
        <v>91</v>
      </c>
      <c r="AQ9" s="33">
        <v>102.2046250701755</v>
      </c>
      <c r="AR9" s="33">
        <v>112.05433773296353</v>
      </c>
      <c r="AS9" s="33">
        <v>129.00029964722535</v>
      </c>
      <c r="AT9" s="33">
        <v>175.19372289170195</v>
      </c>
    </row>
    <row r="10" spans="1:46" s="8" customFormat="1" ht="13.5">
      <c r="A10" s="15" t="s">
        <v>2</v>
      </c>
      <c r="B10" s="20" t="s">
        <v>38</v>
      </c>
      <c r="C10" s="14">
        <v>141.5</v>
      </c>
      <c r="D10" s="14">
        <v>132.5</v>
      </c>
      <c r="E10" s="14">
        <v>105.2</v>
      </c>
      <c r="F10" s="14">
        <v>110.1</v>
      </c>
      <c r="G10" s="14">
        <v>106.5</v>
      </c>
      <c r="H10" s="14">
        <v>98.2</v>
      </c>
      <c r="I10" s="14">
        <v>114.4</v>
      </c>
      <c r="J10" s="14">
        <v>159.3</v>
      </c>
      <c r="K10" s="14">
        <v>120.9</v>
      </c>
      <c r="L10" s="14">
        <v>99.6</v>
      </c>
      <c r="M10" s="14">
        <v>107</v>
      </c>
      <c r="N10" s="14">
        <v>122.4</v>
      </c>
      <c r="O10" s="14">
        <v>107.8</v>
      </c>
      <c r="P10" s="14">
        <v>111.9</v>
      </c>
      <c r="Q10" s="14">
        <v>118.2</v>
      </c>
      <c r="R10" s="14">
        <v>164.2</v>
      </c>
      <c r="S10" s="14">
        <v>104.1</v>
      </c>
      <c r="T10" s="14">
        <v>87.3</v>
      </c>
      <c r="U10" s="14">
        <v>98.6</v>
      </c>
      <c r="V10" s="14">
        <v>75.7</v>
      </c>
      <c r="W10" s="14">
        <v>86.8</v>
      </c>
      <c r="X10" s="14">
        <v>92</v>
      </c>
      <c r="Y10" s="14">
        <v>121</v>
      </c>
      <c r="Z10" s="14">
        <v>105.9</v>
      </c>
      <c r="AA10" s="14">
        <v>107</v>
      </c>
      <c r="AB10" s="14">
        <v>97.3</v>
      </c>
      <c r="AC10" s="14">
        <v>106</v>
      </c>
      <c r="AD10" s="14">
        <v>104.7</v>
      </c>
      <c r="AE10" s="14">
        <v>87.8</v>
      </c>
      <c r="AF10" s="14">
        <v>110.6</v>
      </c>
      <c r="AG10" s="14">
        <v>85.6</v>
      </c>
      <c r="AH10" s="14">
        <v>127.7</v>
      </c>
      <c r="AI10" s="14">
        <v>95.6</v>
      </c>
      <c r="AJ10" s="14">
        <v>99</v>
      </c>
      <c r="AK10" s="14">
        <v>106.8</v>
      </c>
      <c r="AL10" s="14">
        <v>136.4</v>
      </c>
      <c r="AM10" s="14">
        <v>126.3</v>
      </c>
      <c r="AN10" s="14">
        <v>111.3</v>
      </c>
      <c r="AO10" s="14">
        <v>127.8</v>
      </c>
      <c r="AP10" s="14">
        <v>126.5</v>
      </c>
      <c r="AQ10" s="33">
        <v>102.69005085272431</v>
      </c>
      <c r="AR10" s="33">
        <v>120.85055225009205</v>
      </c>
      <c r="AS10" s="33">
        <v>151.36677107985676</v>
      </c>
      <c r="AT10" s="33">
        <v>115.58573300958793</v>
      </c>
    </row>
    <row r="11" spans="1:46" s="8" customFormat="1" ht="13.5">
      <c r="A11" s="15" t="s">
        <v>3</v>
      </c>
      <c r="B11" s="20" t="s">
        <v>39</v>
      </c>
      <c r="C11" s="14">
        <v>121.3</v>
      </c>
      <c r="D11" s="14">
        <v>99.5</v>
      </c>
      <c r="E11" s="14">
        <v>109.5</v>
      </c>
      <c r="F11" s="14">
        <v>111.3</v>
      </c>
      <c r="G11" s="14">
        <v>126.4</v>
      </c>
      <c r="H11" s="14">
        <v>118.3</v>
      </c>
      <c r="I11" s="14">
        <v>123.4</v>
      </c>
      <c r="J11" s="14">
        <v>104.9</v>
      </c>
      <c r="K11" s="14">
        <v>108.7</v>
      </c>
      <c r="L11" s="14">
        <v>132.4</v>
      </c>
      <c r="M11" s="14">
        <v>120.1</v>
      </c>
      <c r="N11" s="14">
        <v>107.9</v>
      </c>
      <c r="O11" s="14">
        <v>103.9</v>
      </c>
      <c r="P11" s="14">
        <v>102.2</v>
      </c>
      <c r="Q11" s="14">
        <v>88.3</v>
      </c>
      <c r="R11" s="14">
        <v>97.5</v>
      </c>
      <c r="S11" s="14">
        <v>110.1</v>
      </c>
      <c r="T11" s="14">
        <v>120</v>
      </c>
      <c r="U11" s="14">
        <v>108.8</v>
      </c>
      <c r="V11" s="14">
        <v>100</v>
      </c>
      <c r="W11" s="14">
        <v>107.9</v>
      </c>
      <c r="X11" s="14">
        <v>95.1</v>
      </c>
      <c r="Y11" s="14">
        <v>98.3</v>
      </c>
      <c r="Z11" s="14">
        <v>99.4</v>
      </c>
      <c r="AA11" s="14">
        <v>102.1</v>
      </c>
      <c r="AB11" s="14">
        <v>99.4</v>
      </c>
      <c r="AC11" s="14">
        <v>102.5</v>
      </c>
      <c r="AD11" s="14">
        <v>102.4</v>
      </c>
      <c r="AE11" s="14">
        <v>103.9</v>
      </c>
      <c r="AF11" s="14">
        <v>96.6</v>
      </c>
      <c r="AG11" s="14">
        <v>98.1</v>
      </c>
      <c r="AH11" s="14">
        <v>105.3</v>
      </c>
      <c r="AI11" s="14">
        <v>93.7</v>
      </c>
      <c r="AJ11" s="14">
        <v>88.2</v>
      </c>
      <c r="AK11" s="14">
        <v>90.4</v>
      </c>
      <c r="AL11" s="14">
        <v>99</v>
      </c>
      <c r="AM11" s="14">
        <v>103</v>
      </c>
      <c r="AN11" s="14">
        <v>109.2</v>
      </c>
      <c r="AO11" s="14">
        <v>116.1</v>
      </c>
      <c r="AP11" s="14">
        <v>117.2</v>
      </c>
      <c r="AQ11" s="33">
        <v>108.88483810068763</v>
      </c>
      <c r="AR11" s="33">
        <v>116.68764009902664</v>
      </c>
      <c r="AS11" s="33">
        <v>113.95177534247323</v>
      </c>
      <c r="AT11" s="33">
        <v>113.28442355845705</v>
      </c>
    </row>
    <row r="12" spans="1:46" s="8" customFormat="1" ht="27">
      <c r="A12" s="15" t="s">
        <v>4</v>
      </c>
      <c r="B12" s="20" t="s">
        <v>40</v>
      </c>
      <c r="C12" s="14">
        <v>93.1</v>
      </c>
      <c r="D12" s="14">
        <v>87.3</v>
      </c>
      <c r="E12" s="14">
        <v>96.7</v>
      </c>
      <c r="F12" s="14">
        <v>94.7</v>
      </c>
      <c r="G12" s="14">
        <v>96</v>
      </c>
      <c r="H12" s="14">
        <v>98.3</v>
      </c>
      <c r="I12" s="14">
        <v>85.6</v>
      </c>
      <c r="J12" s="14">
        <v>126.7</v>
      </c>
      <c r="K12" s="14">
        <v>109.1</v>
      </c>
      <c r="L12" s="14">
        <v>100.9</v>
      </c>
      <c r="M12" s="14">
        <v>105.1</v>
      </c>
      <c r="N12" s="14">
        <v>100.8</v>
      </c>
      <c r="O12" s="14">
        <v>100.6</v>
      </c>
      <c r="P12" s="14">
        <v>111.7</v>
      </c>
      <c r="Q12" s="14">
        <v>107.7</v>
      </c>
      <c r="R12" s="14">
        <v>110.2</v>
      </c>
      <c r="S12" s="14">
        <v>99.1</v>
      </c>
      <c r="T12" s="14">
        <v>101.3</v>
      </c>
      <c r="U12" s="14">
        <v>100.2</v>
      </c>
      <c r="V12" s="14">
        <v>123.5</v>
      </c>
      <c r="W12" s="14">
        <v>93</v>
      </c>
      <c r="X12" s="14">
        <v>97.1</v>
      </c>
      <c r="Y12" s="14">
        <v>86</v>
      </c>
      <c r="Z12" s="14">
        <v>84.3</v>
      </c>
      <c r="AA12" s="14">
        <v>106.8</v>
      </c>
      <c r="AB12" s="14">
        <v>104.4</v>
      </c>
      <c r="AC12" s="14">
        <v>101.8</v>
      </c>
      <c r="AD12" s="14">
        <v>109</v>
      </c>
      <c r="AE12" s="14">
        <v>109.8</v>
      </c>
      <c r="AF12" s="14">
        <v>96.4</v>
      </c>
      <c r="AG12" s="14">
        <v>117.2</v>
      </c>
      <c r="AH12" s="14">
        <v>97.2</v>
      </c>
      <c r="AI12" s="14">
        <v>88.7</v>
      </c>
      <c r="AJ12" s="14">
        <v>94.2</v>
      </c>
      <c r="AK12" s="14">
        <v>70.3</v>
      </c>
      <c r="AL12" s="14">
        <v>93.4</v>
      </c>
      <c r="AM12" s="14">
        <v>83.1</v>
      </c>
      <c r="AN12" s="14">
        <v>95.2</v>
      </c>
      <c r="AO12" s="14">
        <v>98</v>
      </c>
      <c r="AP12" s="14">
        <v>102.8</v>
      </c>
      <c r="AQ12" s="33">
        <v>96.47403872365648</v>
      </c>
      <c r="AR12" s="33">
        <v>124.09360792739233</v>
      </c>
      <c r="AS12" s="33">
        <v>101.3511071868094</v>
      </c>
      <c r="AT12" s="33">
        <v>106.99315047953253</v>
      </c>
    </row>
    <row r="13" spans="1:46" s="8" customFormat="1" ht="13.5">
      <c r="A13" s="15" t="s">
        <v>5</v>
      </c>
      <c r="B13" s="20" t="s">
        <v>41</v>
      </c>
      <c r="C13" s="14">
        <v>103.8</v>
      </c>
      <c r="D13" s="14">
        <v>117.2</v>
      </c>
      <c r="E13" s="14">
        <v>122</v>
      </c>
      <c r="F13" s="14">
        <v>87.5</v>
      </c>
      <c r="G13" s="14">
        <v>111.8</v>
      </c>
      <c r="H13" s="14">
        <v>130.6</v>
      </c>
      <c r="I13" s="14">
        <v>141</v>
      </c>
      <c r="J13" s="14">
        <v>152.1</v>
      </c>
      <c r="K13" s="14">
        <v>133.2</v>
      </c>
      <c r="L13" s="14">
        <v>149.4</v>
      </c>
      <c r="M13" s="14">
        <v>157.8</v>
      </c>
      <c r="N13" s="14">
        <v>135.7</v>
      </c>
      <c r="O13" s="14">
        <v>122.5</v>
      </c>
      <c r="P13" s="14">
        <v>112.8</v>
      </c>
      <c r="Q13" s="14">
        <v>119.6</v>
      </c>
      <c r="R13" s="14">
        <v>111.8</v>
      </c>
      <c r="S13" s="14">
        <v>110.6</v>
      </c>
      <c r="T13" s="14">
        <v>125.1</v>
      </c>
      <c r="U13" s="14">
        <v>129.3</v>
      </c>
      <c r="V13" s="14">
        <v>131.7</v>
      </c>
      <c r="W13" s="14">
        <v>125.9</v>
      </c>
      <c r="X13" s="14">
        <v>138.2</v>
      </c>
      <c r="Y13" s="14">
        <v>147.4</v>
      </c>
      <c r="Z13" s="14">
        <v>130</v>
      </c>
      <c r="AA13" s="14">
        <v>118</v>
      </c>
      <c r="AB13" s="14">
        <v>120.4</v>
      </c>
      <c r="AC13" s="14">
        <v>117.7</v>
      </c>
      <c r="AD13" s="14">
        <v>117.1</v>
      </c>
      <c r="AE13" s="14">
        <v>117.8</v>
      </c>
      <c r="AF13" s="14">
        <v>112.5</v>
      </c>
      <c r="AG13" s="14">
        <v>133.1</v>
      </c>
      <c r="AH13" s="14">
        <v>85.5</v>
      </c>
      <c r="AI13" s="14">
        <v>82.1</v>
      </c>
      <c r="AJ13" s="14">
        <v>51.3</v>
      </c>
      <c r="AK13" s="14">
        <v>49</v>
      </c>
      <c r="AL13" s="14">
        <v>74.6</v>
      </c>
      <c r="AM13" s="14">
        <v>124.1</v>
      </c>
      <c r="AN13" s="14">
        <v>116.7</v>
      </c>
      <c r="AO13" s="14">
        <v>92.3</v>
      </c>
      <c r="AP13" s="14">
        <v>102.4</v>
      </c>
      <c r="AQ13" s="33">
        <v>96.2963879121029</v>
      </c>
      <c r="AR13" s="33">
        <v>94.75769846036435</v>
      </c>
      <c r="AS13" s="33">
        <v>75.87663662534455</v>
      </c>
      <c r="AT13" s="33">
        <v>90.98634695726197</v>
      </c>
    </row>
    <row r="14" spans="1:46" s="8" customFormat="1" ht="54">
      <c r="A14" s="15" t="s">
        <v>6</v>
      </c>
      <c r="B14" s="20" t="s">
        <v>42</v>
      </c>
      <c r="C14" s="14">
        <v>114.2</v>
      </c>
      <c r="D14" s="14">
        <v>113.8</v>
      </c>
      <c r="E14" s="14">
        <v>117</v>
      </c>
      <c r="F14" s="14">
        <v>121</v>
      </c>
      <c r="G14" s="14">
        <v>108.8</v>
      </c>
      <c r="H14" s="14">
        <v>123</v>
      </c>
      <c r="I14" s="14">
        <v>125.3</v>
      </c>
      <c r="J14" s="14">
        <v>123.1</v>
      </c>
      <c r="K14" s="14">
        <v>110.7</v>
      </c>
      <c r="L14" s="14">
        <v>113.7</v>
      </c>
      <c r="M14" s="14">
        <v>116.5</v>
      </c>
      <c r="N14" s="14">
        <v>110.1</v>
      </c>
      <c r="O14" s="14">
        <v>109.5</v>
      </c>
      <c r="P14" s="14">
        <v>110.6</v>
      </c>
      <c r="Q14" s="14">
        <v>108.4</v>
      </c>
      <c r="R14" s="14">
        <v>110.5</v>
      </c>
      <c r="S14" s="14">
        <v>105.6</v>
      </c>
      <c r="T14" s="14">
        <v>109.7</v>
      </c>
      <c r="U14" s="14">
        <v>114.8</v>
      </c>
      <c r="V14" s="14">
        <v>118.3</v>
      </c>
      <c r="W14" s="14">
        <v>127.1</v>
      </c>
      <c r="X14" s="14">
        <v>139.1</v>
      </c>
      <c r="Y14" s="14">
        <v>95.8</v>
      </c>
      <c r="Z14" s="14">
        <v>105.6</v>
      </c>
      <c r="AA14" s="14">
        <v>103.9</v>
      </c>
      <c r="AB14" s="14">
        <v>108</v>
      </c>
      <c r="AC14" s="14">
        <v>111.7</v>
      </c>
      <c r="AD14" s="14">
        <v>109.8</v>
      </c>
      <c r="AE14" s="14">
        <v>101.5</v>
      </c>
      <c r="AF14" s="14">
        <v>101</v>
      </c>
      <c r="AG14" s="14">
        <v>115.2</v>
      </c>
      <c r="AH14" s="14">
        <v>110.4</v>
      </c>
      <c r="AI14" s="14">
        <v>103.2</v>
      </c>
      <c r="AJ14" s="14">
        <v>89.2</v>
      </c>
      <c r="AK14" s="14">
        <v>92</v>
      </c>
      <c r="AL14" s="14">
        <v>98</v>
      </c>
      <c r="AM14" s="14">
        <v>103.2</v>
      </c>
      <c r="AN14" s="14">
        <v>107.6</v>
      </c>
      <c r="AO14" s="14">
        <v>99.5</v>
      </c>
      <c r="AP14" s="14">
        <v>103.1</v>
      </c>
      <c r="AQ14" s="33">
        <v>103.63887146745314</v>
      </c>
      <c r="AR14" s="33">
        <v>102.99603598235818</v>
      </c>
      <c r="AS14" s="33">
        <v>104.98027865812847</v>
      </c>
      <c r="AT14" s="33">
        <v>104.3017421064336</v>
      </c>
    </row>
    <row r="15" spans="1:46" s="8" customFormat="1" ht="13.5">
      <c r="A15" s="15" t="s">
        <v>7</v>
      </c>
      <c r="B15" s="20" t="s">
        <v>43</v>
      </c>
      <c r="C15" s="14">
        <v>138.3</v>
      </c>
      <c r="D15" s="14">
        <v>151</v>
      </c>
      <c r="E15" s="14">
        <v>175</v>
      </c>
      <c r="F15" s="14">
        <v>104.5</v>
      </c>
      <c r="G15" s="14">
        <v>104</v>
      </c>
      <c r="H15" s="14">
        <v>114</v>
      </c>
      <c r="I15" s="14">
        <v>104</v>
      </c>
      <c r="J15" s="14">
        <v>103.6</v>
      </c>
      <c r="K15" s="14">
        <v>102.4</v>
      </c>
      <c r="L15" s="14">
        <v>118.1</v>
      </c>
      <c r="M15" s="14">
        <v>119.9</v>
      </c>
      <c r="N15" s="14">
        <v>113.8</v>
      </c>
      <c r="O15" s="14">
        <v>125</v>
      </c>
      <c r="P15" s="14">
        <v>109.5</v>
      </c>
      <c r="Q15" s="14">
        <v>107.7</v>
      </c>
      <c r="R15" s="14">
        <v>103</v>
      </c>
      <c r="S15" s="14">
        <v>122.4</v>
      </c>
      <c r="T15" s="14">
        <v>115.5</v>
      </c>
      <c r="U15" s="14">
        <v>126</v>
      </c>
      <c r="V15" s="14">
        <v>136.4</v>
      </c>
      <c r="W15" s="14">
        <v>119.4</v>
      </c>
      <c r="X15" s="14">
        <v>76.2</v>
      </c>
      <c r="Y15" s="14">
        <v>94.7</v>
      </c>
      <c r="Z15" s="14">
        <v>89.1</v>
      </c>
      <c r="AA15" s="14">
        <v>148.4</v>
      </c>
      <c r="AB15" s="14">
        <v>156.8</v>
      </c>
      <c r="AC15" s="14">
        <v>183.6</v>
      </c>
      <c r="AD15" s="14">
        <v>137.4</v>
      </c>
      <c r="AE15" s="14">
        <v>99.4</v>
      </c>
      <c r="AF15" s="14">
        <v>128.8</v>
      </c>
      <c r="AG15" s="14">
        <v>107.9</v>
      </c>
      <c r="AH15" s="14">
        <v>101.9</v>
      </c>
      <c r="AI15" s="14">
        <v>127.1</v>
      </c>
      <c r="AJ15" s="14">
        <v>127.5</v>
      </c>
      <c r="AK15" s="14">
        <v>115.2</v>
      </c>
      <c r="AL15" s="14">
        <v>128.5</v>
      </c>
      <c r="AM15" s="14">
        <v>121.7</v>
      </c>
      <c r="AN15" s="14">
        <v>124.7</v>
      </c>
      <c r="AO15" s="14">
        <v>110.7</v>
      </c>
      <c r="AP15" s="14">
        <v>124.1</v>
      </c>
      <c r="AQ15" s="33">
        <v>107.36488363368997</v>
      </c>
      <c r="AR15" s="33">
        <v>100.87085966815354</v>
      </c>
      <c r="AS15" s="33">
        <v>94.49697698034657</v>
      </c>
      <c r="AT15" s="33">
        <v>109.6649493191096</v>
      </c>
    </row>
    <row r="16" spans="1:46" s="8" customFormat="1" ht="13.5">
      <c r="A16" s="15" t="s">
        <v>8</v>
      </c>
      <c r="B16" s="20" t="s">
        <v>44</v>
      </c>
      <c r="C16" s="14">
        <v>107</v>
      </c>
      <c r="D16" s="14">
        <v>120</v>
      </c>
      <c r="E16" s="14">
        <v>120.7</v>
      </c>
      <c r="F16" s="14">
        <v>115</v>
      </c>
      <c r="G16" s="14">
        <v>98.9</v>
      </c>
      <c r="H16" s="14">
        <v>94.2</v>
      </c>
      <c r="I16" s="14">
        <v>95.5</v>
      </c>
      <c r="J16" s="14">
        <v>102.8</v>
      </c>
      <c r="K16" s="14">
        <v>111.9</v>
      </c>
      <c r="L16" s="14">
        <v>114.8</v>
      </c>
      <c r="M16" s="14">
        <v>106.7</v>
      </c>
      <c r="N16" s="14">
        <v>104.4</v>
      </c>
      <c r="O16" s="14">
        <v>113.6</v>
      </c>
      <c r="P16" s="14">
        <v>117.6</v>
      </c>
      <c r="Q16" s="14">
        <v>121.1</v>
      </c>
      <c r="R16" s="14">
        <v>123.3</v>
      </c>
      <c r="S16" s="14">
        <v>116.2</v>
      </c>
      <c r="T16" s="14">
        <v>113.6</v>
      </c>
      <c r="U16" s="14">
        <v>118.2</v>
      </c>
      <c r="V16" s="14">
        <v>121.8</v>
      </c>
      <c r="W16" s="14">
        <v>112.7</v>
      </c>
      <c r="X16" s="14">
        <v>113.2</v>
      </c>
      <c r="Y16" s="14">
        <v>118.7</v>
      </c>
      <c r="Z16" s="14">
        <v>120.4</v>
      </c>
      <c r="AA16" s="14">
        <v>128.4</v>
      </c>
      <c r="AB16" s="14">
        <v>116.6</v>
      </c>
      <c r="AC16" s="14">
        <v>127.4</v>
      </c>
      <c r="AD16" s="14">
        <v>117.5</v>
      </c>
      <c r="AE16" s="14">
        <v>130.3</v>
      </c>
      <c r="AF16" s="14">
        <v>129.5</v>
      </c>
      <c r="AG16" s="14">
        <v>105.2</v>
      </c>
      <c r="AH16" s="14">
        <v>86.2</v>
      </c>
      <c r="AI16" s="14">
        <v>93.9</v>
      </c>
      <c r="AJ16" s="14">
        <v>90</v>
      </c>
      <c r="AK16" s="14">
        <v>93.6</v>
      </c>
      <c r="AL16" s="14">
        <v>83.1</v>
      </c>
      <c r="AM16" s="14">
        <v>84.4</v>
      </c>
      <c r="AN16" s="14">
        <v>103.9</v>
      </c>
      <c r="AO16" s="14">
        <v>123.5</v>
      </c>
      <c r="AP16" s="14">
        <v>112.6</v>
      </c>
      <c r="AQ16" s="33">
        <v>109.30303842275633</v>
      </c>
      <c r="AR16" s="33">
        <v>104.6035379158792</v>
      </c>
      <c r="AS16" s="33">
        <v>94.40981576571853</v>
      </c>
      <c r="AT16" s="33">
        <v>113.74370275175465</v>
      </c>
    </row>
    <row r="17" spans="1:46" s="8" customFormat="1" ht="13.5">
      <c r="A17" s="15" t="s">
        <v>9</v>
      </c>
      <c r="B17" s="20" t="s">
        <v>45</v>
      </c>
      <c r="C17" s="14">
        <v>78.7</v>
      </c>
      <c r="D17" s="14">
        <v>100.4</v>
      </c>
      <c r="E17" s="14">
        <v>132.6</v>
      </c>
      <c r="F17" s="14">
        <v>123.7</v>
      </c>
      <c r="G17" s="14">
        <v>101</v>
      </c>
      <c r="H17" s="14">
        <v>122</v>
      </c>
      <c r="I17" s="14">
        <v>75.3</v>
      </c>
      <c r="J17" s="14">
        <v>84.5</v>
      </c>
      <c r="K17" s="14">
        <v>141.1</v>
      </c>
      <c r="L17" s="14">
        <v>105.3</v>
      </c>
      <c r="M17" s="14">
        <v>89.4</v>
      </c>
      <c r="N17" s="14">
        <v>102.9</v>
      </c>
      <c r="O17" s="14">
        <v>114.8</v>
      </c>
      <c r="P17" s="14">
        <v>160.8</v>
      </c>
      <c r="Q17" s="14">
        <v>163.5</v>
      </c>
      <c r="R17" s="14">
        <v>88.3</v>
      </c>
      <c r="S17" s="14">
        <v>106.6</v>
      </c>
      <c r="T17" s="14">
        <v>110.7</v>
      </c>
      <c r="U17" s="14">
        <v>122.6</v>
      </c>
      <c r="V17" s="14">
        <v>164.3</v>
      </c>
      <c r="W17" s="14">
        <v>156.1</v>
      </c>
      <c r="X17" s="14">
        <v>122</v>
      </c>
      <c r="Y17" s="14">
        <v>124.8</v>
      </c>
      <c r="Z17" s="14">
        <v>130.2</v>
      </c>
      <c r="AA17" s="14">
        <v>131.7</v>
      </c>
      <c r="AB17" s="14">
        <v>128.1</v>
      </c>
      <c r="AC17" s="14">
        <v>133</v>
      </c>
      <c r="AD17" s="14">
        <v>169.8</v>
      </c>
      <c r="AE17" s="14">
        <v>192.9</v>
      </c>
      <c r="AF17" s="14">
        <v>129.8</v>
      </c>
      <c r="AG17" s="14">
        <v>141.7</v>
      </c>
      <c r="AH17" s="14">
        <v>95.1</v>
      </c>
      <c r="AI17" s="14">
        <v>73.2</v>
      </c>
      <c r="AJ17" s="14">
        <v>109.5</v>
      </c>
      <c r="AK17" s="14">
        <v>68.3</v>
      </c>
      <c r="AL17" s="14">
        <v>146.6</v>
      </c>
      <c r="AM17" s="14">
        <v>132.4</v>
      </c>
      <c r="AN17" s="14">
        <v>113</v>
      </c>
      <c r="AO17" s="14">
        <v>145.6</v>
      </c>
      <c r="AP17" s="14">
        <v>80.1</v>
      </c>
      <c r="AQ17" s="33">
        <v>109.82058729099992</v>
      </c>
      <c r="AR17" s="33">
        <v>128.29934313383055</v>
      </c>
      <c r="AS17" s="33">
        <v>124.32955734970162</v>
      </c>
      <c r="AT17" s="33">
        <v>125.49866256831379</v>
      </c>
    </row>
    <row r="18" spans="1:46" s="8" customFormat="1" ht="27">
      <c r="A18" s="15" t="s">
        <v>10</v>
      </c>
      <c r="B18" s="20" t="s">
        <v>46</v>
      </c>
      <c r="C18" s="14">
        <v>114</v>
      </c>
      <c r="D18" s="14">
        <v>98.8</v>
      </c>
      <c r="E18" s="14">
        <v>102.2</v>
      </c>
      <c r="F18" s="14">
        <v>107.1</v>
      </c>
      <c r="G18" s="14">
        <v>97.6</v>
      </c>
      <c r="H18" s="14">
        <v>111.1</v>
      </c>
      <c r="I18" s="14">
        <v>104.7</v>
      </c>
      <c r="J18" s="14">
        <v>108.7</v>
      </c>
      <c r="K18" s="14">
        <v>109.2</v>
      </c>
      <c r="L18" s="14">
        <v>98.5</v>
      </c>
      <c r="M18" s="14">
        <v>116</v>
      </c>
      <c r="N18" s="14">
        <v>104</v>
      </c>
      <c r="O18" s="14">
        <v>116.7</v>
      </c>
      <c r="P18" s="14">
        <v>113.5</v>
      </c>
      <c r="Q18" s="14">
        <v>106.1</v>
      </c>
      <c r="R18" s="14">
        <v>109</v>
      </c>
      <c r="S18" s="14">
        <v>103.2</v>
      </c>
      <c r="T18" s="14">
        <v>114.3</v>
      </c>
      <c r="U18" s="14">
        <v>99.1</v>
      </c>
      <c r="V18" s="14">
        <v>107.2</v>
      </c>
      <c r="W18" s="14">
        <v>136</v>
      </c>
      <c r="X18" s="14">
        <v>167.1</v>
      </c>
      <c r="Y18" s="14">
        <v>130.1</v>
      </c>
      <c r="Z18" s="14">
        <v>115.1</v>
      </c>
      <c r="AA18" s="14">
        <v>131</v>
      </c>
      <c r="AB18" s="14">
        <v>110.7</v>
      </c>
      <c r="AC18" s="14">
        <v>125.9</v>
      </c>
      <c r="AD18" s="14">
        <v>105.6</v>
      </c>
      <c r="AE18" s="14">
        <v>99.3</v>
      </c>
      <c r="AF18" s="14">
        <v>110.2</v>
      </c>
      <c r="AG18" s="14">
        <v>92.4</v>
      </c>
      <c r="AH18" s="14">
        <v>94.8</v>
      </c>
      <c r="AI18" s="14">
        <v>116.9</v>
      </c>
      <c r="AJ18" s="14">
        <v>102.8</v>
      </c>
      <c r="AK18" s="14">
        <v>89.3</v>
      </c>
      <c r="AL18" s="14">
        <v>95.6</v>
      </c>
      <c r="AM18" s="14">
        <v>124.4</v>
      </c>
      <c r="AN18" s="14">
        <v>95.2</v>
      </c>
      <c r="AO18" s="14">
        <v>121.1</v>
      </c>
      <c r="AP18" s="14">
        <v>91</v>
      </c>
      <c r="AQ18" s="33">
        <v>96.50699398076499</v>
      </c>
      <c r="AR18" s="33">
        <v>105.85703842951075</v>
      </c>
      <c r="AS18" s="33">
        <v>104.45471812536222</v>
      </c>
      <c r="AT18" s="33">
        <v>116.30858383492743</v>
      </c>
    </row>
    <row r="19" spans="1:46" s="8" customFormat="1" ht="13.5">
      <c r="A19" s="15" t="s">
        <v>11</v>
      </c>
      <c r="B19" s="20" t="s">
        <v>51</v>
      </c>
      <c r="C19" s="14">
        <v>109.2</v>
      </c>
      <c r="D19" s="14">
        <v>140.2</v>
      </c>
      <c r="E19" s="14">
        <v>122.4</v>
      </c>
      <c r="F19" s="14">
        <v>66.5</v>
      </c>
      <c r="G19" s="14">
        <v>115.2</v>
      </c>
      <c r="H19" s="14">
        <v>85.8</v>
      </c>
      <c r="I19" s="14">
        <v>106.2</v>
      </c>
      <c r="J19" s="14">
        <v>132.4</v>
      </c>
      <c r="K19" s="14">
        <v>99.5</v>
      </c>
      <c r="L19" s="14">
        <v>141</v>
      </c>
      <c r="M19" s="14">
        <v>102.4</v>
      </c>
      <c r="N19" s="14">
        <v>124.8</v>
      </c>
      <c r="O19" s="14">
        <v>133.3</v>
      </c>
      <c r="P19" s="14">
        <v>115.9</v>
      </c>
      <c r="Q19" s="14">
        <v>138.7</v>
      </c>
      <c r="R19" s="14">
        <v>125.1</v>
      </c>
      <c r="S19" s="14">
        <v>119.4</v>
      </c>
      <c r="T19" s="14">
        <v>119.4</v>
      </c>
      <c r="U19" s="14">
        <v>118.2</v>
      </c>
      <c r="V19" s="14">
        <v>118.6</v>
      </c>
      <c r="W19" s="14">
        <v>122.7</v>
      </c>
      <c r="X19" s="14">
        <v>109.3</v>
      </c>
      <c r="Y19" s="14">
        <v>110.2</v>
      </c>
      <c r="Z19" s="14">
        <v>109.5</v>
      </c>
      <c r="AA19" s="14">
        <v>107.4</v>
      </c>
      <c r="AB19" s="14">
        <v>120.6</v>
      </c>
      <c r="AC19" s="14">
        <v>97.5</v>
      </c>
      <c r="AD19" s="14">
        <v>96.8</v>
      </c>
      <c r="AE19" s="14">
        <v>95.5</v>
      </c>
      <c r="AF19" s="14">
        <v>98.9</v>
      </c>
      <c r="AG19" s="14">
        <v>83.8</v>
      </c>
      <c r="AH19" s="14">
        <v>94.3</v>
      </c>
      <c r="AI19" s="14">
        <v>84.9</v>
      </c>
      <c r="AJ19" s="14">
        <v>84.5</v>
      </c>
      <c r="AK19" s="14">
        <v>94.8</v>
      </c>
      <c r="AL19" s="14">
        <v>110.6</v>
      </c>
      <c r="AM19" s="14">
        <v>101.6</v>
      </c>
      <c r="AN19" s="14">
        <v>92.6</v>
      </c>
      <c r="AO19" s="14">
        <v>99.8</v>
      </c>
      <c r="AP19" s="14">
        <v>104.7</v>
      </c>
      <c r="AQ19" s="33">
        <v>109.74852378384341</v>
      </c>
      <c r="AR19" s="33">
        <v>109.05357173752066</v>
      </c>
      <c r="AS19" s="33">
        <v>97.52679015884978</v>
      </c>
      <c r="AT19" s="33">
        <v>101.24962915640646</v>
      </c>
    </row>
    <row r="20" spans="1:46" s="8" customFormat="1" ht="13.5">
      <c r="A20" s="15" t="s">
        <v>12</v>
      </c>
      <c r="B20" s="20" t="s">
        <v>47</v>
      </c>
      <c r="C20" s="14">
        <v>101.5</v>
      </c>
      <c r="D20" s="14">
        <v>87.1</v>
      </c>
      <c r="E20" s="14">
        <v>117.7</v>
      </c>
      <c r="F20" s="14">
        <v>116.4</v>
      </c>
      <c r="G20" s="14">
        <v>114.4</v>
      </c>
      <c r="H20" s="14">
        <v>123.3</v>
      </c>
      <c r="I20" s="14">
        <v>102.2</v>
      </c>
      <c r="J20" s="14">
        <v>103.9</v>
      </c>
      <c r="K20" s="14">
        <v>103.1</v>
      </c>
      <c r="L20" s="14">
        <v>98.6</v>
      </c>
      <c r="M20" s="14">
        <v>127.4</v>
      </c>
      <c r="N20" s="14">
        <v>109.4</v>
      </c>
      <c r="O20" s="14">
        <v>112.3</v>
      </c>
      <c r="P20" s="14">
        <v>117</v>
      </c>
      <c r="Q20" s="14">
        <v>121.8</v>
      </c>
      <c r="R20" s="14">
        <v>117.3</v>
      </c>
      <c r="S20" s="14">
        <v>108</v>
      </c>
      <c r="T20" s="14">
        <v>116.9</v>
      </c>
      <c r="U20" s="14">
        <v>108.5</v>
      </c>
      <c r="V20" s="14">
        <v>102.4</v>
      </c>
      <c r="W20" s="14">
        <v>106.2</v>
      </c>
      <c r="X20" s="14">
        <v>106.3</v>
      </c>
      <c r="Y20" s="14">
        <v>105.6</v>
      </c>
      <c r="Z20" s="14">
        <v>106.3</v>
      </c>
      <c r="AA20" s="14">
        <v>106.6</v>
      </c>
      <c r="AB20" s="14">
        <v>101.4</v>
      </c>
      <c r="AC20" s="14">
        <v>99.4</v>
      </c>
      <c r="AD20" s="14">
        <v>105.6</v>
      </c>
      <c r="AE20" s="14">
        <v>85.1</v>
      </c>
      <c r="AF20" s="14">
        <v>91.2</v>
      </c>
      <c r="AG20" s="14">
        <v>99.3</v>
      </c>
      <c r="AH20" s="14">
        <v>102.2</v>
      </c>
      <c r="AI20" s="14">
        <v>114.6</v>
      </c>
      <c r="AJ20" s="14">
        <v>98.4</v>
      </c>
      <c r="AK20" s="14">
        <v>93.9</v>
      </c>
      <c r="AL20" s="14">
        <v>105.8</v>
      </c>
      <c r="AM20" s="14">
        <v>106.3</v>
      </c>
      <c r="AN20" s="14">
        <v>94.2</v>
      </c>
      <c r="AO20" s="14">
        <v>104.5</v>
      </c>
      <c r="AP20" s="14">
        <v>114.2</v>
      </c>
      <c r="AQ20" s="33">
        <v>103.65609649565859</v>
      </c>
      <c r="AR20" s="33">
        <v>103.69994649295819</v>
      </c>
      <c r="AS20" s="33">
        <v>121.1818986758036</v>
      </c>
      <c r="AT20" s="33">
        <v>106.13319593771942</v>
      </c>
    </row>
    <row r="21" spans="1:46" s="8" customFormat="1" ht="27">
      <c r="A21" s="15" t="s">
        <v>13</v>
      </c>
      <c r="B21" s="20" t="s">
        <v>48</v>
      </c>
      <c r="C21" s="14">
        <v>111.2</v>
      </c>
      <c r="D21" s="14">
        <v>123.4</v>
      </c>
      <c r="E21" s="14">
        <v>109.6</v>
      </c>
      <c r="F21" s="14">
        <v>133.2</v>
      </c>
      <c r="G21" s="14">
        <v>106.1</v>
      </c>
      <c r="H21" s="14">
        <v>114.9</v>
      </c>
      <c r="I21" s="14">
        <v>89.6</v>
      </c>
      <c r="J21" s="14">
        <v>220.9</v>
      </c>
      <c r="K21" s="14">
        <v>102.9</v>
      </c>
      <c r="L21" s="14">
        <v>100</v>
      </c>
      <c r="M21" s="14">
        <v>104.1</v>
      </c>
      <c r="N21" s="14">
        <v>133.4</v>
      </c>
      <c r="O21" s="14">
        <v>98.4</v>
      </c>
      <c r="P21" s="14">
        <v>128.1</v>
      </c>
      <c r="Q21" s="14">
        <v>93.6</v>
      </c>
      <c r="R21" s="14">
        <v>89.8</v>
      </c>
      <c r="S21" s="14">
        <v>115.9</v>
      </c>
      <c r="T21" s="14">
        <v>139.3</v>
      </c>
      <c r="U21" s="14">
        <v>132.8</v>
      </c>
      <c r="V21" s="14">
        <v>133.4</v>
      </c>
      <c r="W21" s="14">
        <v>141.8</v>
      </c>
      <c r="X21" s="14">
        <v>117</v>
      </c>
      <c r="Y21" s="14">
        <v>108.9</v>
      </c>
      <c r="Z21" s="14">
        <v>99</v>
      </c>
      <c r="AA21" s="14">
        <v>93.7</v>
      </c>
      <c r="AB21" s="14">
        <v>100.5</v>
      </c>
      <c r="AC21" s="14">
        <v>118.5</v>
      </c>
      <c r="AD21" s="14">
        <v>106.7</v>
      </c>
      <c r="AE21" s="14">
        <v>125</v>
      </c>
      <c r="AF21" s="14">
        <v>84.2</v>
      </c>
      <c r="AG21" s="14">
        <v>108.3</v>
      </c>
      <c r="AH21" s="14">
        <v>73.2</v>
      </c>
      <c r="AI21" s="14">
        <v>92</v>
      </c>
      <c r="AJ21" s="14">
        <v>94.3</v>
      </c>
      <c r="AK21" s="14">
        <v>95.1</v>
      </c>
      <c r="AL21" s="14">
        <v>100.6</v>
      </c>
      <c r="AM21" s="14">
        <v>88.3</v>
      </c>
      <c r="AN21" s="14">
        <v>96.5</v>
      </c>
      <c r="AO21" s="14">
        <v>94.3</v>
      </c>
      <c r="AP21" s="14">
        <v>110.3</v>
      </c>
      <c r="AQ21" s="33">
        <v>111.77679014709747</v>
      </c>
      <c r="AR21" s="33">
        <v>109.57685089103748</v>
      </c>
      <c r="AS21" s="33">
        <v>105.2951772110139</v>
      </c>
      <c r="AT21" s="33">
        <v>104.80896150863268</v>
      </c>
    </row>
    <row r="22" spans="1:46" s="8" customFormat="1" ht="40.5">
      <c r="A22" s="21" t="s">
        <v>14</v>
      </c>
      <c r="B22" s="22" t="s">
        <v>49</v>
      </c>
      <c r="C22" s="23">
        <v>81.6</v>
      </c>
      <c r="D22" s="23">
        <v>91.7</v>
      </c>
      <c r="E22" s="23">
        <v>58.9</v>
      </c>
      <c r="F22" s="23">
        <v>73.6</v>
      </c>
      <c r="G22" s="23">
        <v>115</v>
      </c>
      <c r="H22" s="23">
        <v>80.5</v>
      </c>
      <c r="I22" s="23">
        <v>118.2</v>
      </c>
      <c r="J22" s="23">
        <v>118.2</v>
      </c>
      <c r="K22" s="23">
        <v>139.6</v>
      </c>
      <c r="L22" s="23">
        <v>120.8</v>
      </c>
      <c r="M22" s="23">
        <v>117.1</v>
      </c>
      <c r="N22" s="23">
        <v>120.6</v>
      </c>
      <c r="O22" s="23">
        <v>130.4</v>
      </c>
      <c r="P22" s="23">
        <v>136.9</v>
      </c>
      <c r="Q22" s="23">
        <v>99.7</v>
      </c>
      <c r="R22" s="23">
        <v>114.2</v>
      </c>
      <c r="S22" s="23">
        <v>81.7</v>
      </c>
      <c r="T22" s="23">
        <v>102</v>
      </c>
      <c r="U22" s="23">
        <v>97</v>
      </c>
      <c r="V22" s="23">
        <v>104.1</v>
      </c>
      <c r="W22" s="23">
        <v>110.4</v>
      </c>
      <c r="X22" s="23">
        <v>133.6</v>
      </c>
      <c r="Y22" s="23">
        <v>108.7</v>
      </c>
      <c r="Z22" s="23">
        <v>101.9</v>
      </c>
      <c r="AA22" s="23">
        <v>118</v>
      </c>
      <c r="AB22" s="23">
        <v>115.7</v>
      </c>
      <c r="AC22" s="23">
        <v>117.1</v>
      </c>
      <c r="AD22" s="23">
        <v>100.1</v>
      </c>
      <c r="AE22" s="23">
        <v>120.6</v>
      </c>
      <c r="AF22" s="23">
        <v>67.8</v>
      </c>
      <c r="AG22" s="23">
        <v>73.8</v>
      </c>
      <c r="AH22" s="23">
        <v>120.9</v>
      </c>
      <c r="AI22" s="23">
        <v>135.9</v>
      </c>
      <c r="AJ22" s="23">
        <v>121.6</v>
      </c>
      <c r="AK22" s="23">
        <v>88.2</v>
      </c>
      <c r="AL22" s="23">
        <v>103.1</v>
      </c>
      <c r="AM22" s="23">
        <v>95.3</v>
      </c>
      <c r="AN22" s="23">
        <v>100.6</v>
      </c>
      <c r="AO22" s="23">
        <v>109.9</v>
      </c>
      <c r="AP22" s="23">
        <v>123.1</v>
      </c>
      <c r="AQ22" s="33">
        <v>124.4758771793246</v>
      </c>
      <c r="AR22" s="33">
        <v>104.20550677968701</v>
      </c>
      <c r="AS22" s="33">
        <v>105.59801975389706</v>
      </c>
      <c r="AT22" s="33">
        <v>111.19371014909748</v>
      </c>
    </row>
    <row r="23" spans="1:46" s="8" customFormat="1" ht="27.75" thickBot="1">
      <c r="A23" s="24" t="s">
        <v>15</v>
      </c>
      <c r="B23" s="25" t="s">
        <v>54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>
        <v>114.3</v>
      </c>
      <c r="T23" s="26">
        <v>128.6</v>
      </c>
      <c r="U23" s="26">
        <v>128.6</v>
      </c>
      <c r="V23" s="26">
        <v>114.3</v>
      </c>
      <c r="W23" s="26" t="s">
        <v>76</v>
      </c>
      <c r="X23" s="26" t="s">
        <v>76</v>
      </c>
      <c r="Y23" s="26" t="s">
        <v>76</v>
      </c>
      <c r="Z23" s="26" t="s">
        <v>76</v>
      </c>
      <c r="AA23" s="26">
        <v>132.2</v>
      </c>
      <c r="AB23" s="26">
        <v>125</v>
      </c>
      <c r="AC23" s="26">
        <v>139.2</v>
      </c>
      <c r="AD23" s="26">
        <v>105.7</v>
      </c>
      <c r="AE23" s="26">
        <v>448.4</v>
      </c>
      <c r="AF23" s="26">
        <v>273.2</v>
      </c>
      <c r="AG23" s="26">
        <v>209.5</v>
      </c>
      <c r="AH23" s="26">
        <v>582.2</v>
      </c>
      <c r="AI23" s="26">
        <v>138.2</v>
      </c>
      <c r="AJ23" s="26">
        <v>110.1</v>
      </c>
      <c r="AK23" s="26">
        <v>102.5</v>
      </c>
      <c r="AL23" s="26">
        <v>117.7</v>
      </c>
      <c r="AM23" s="26">
        <v>108</v>
      </c>
      <c r="AN23" s="26">
        <v>108.5</v>
      </c>
      <c r="AO23" s="26">
        <v>106.3</v>
      </c>
      <c r="AP23" s="26">
        <v>103.2</v>
      </c>
      <c r="AQ23" s="34">
        <v>99.19749280542635</v>
      </c>
      <c r="AR23" s="34">
        <v>100.48374097953389</v>
      </c>
      <c r="AS23" s="34">
        <v>106.66269322579515</v>
      </c>
      <c r="AT23" s="34">
        <v>94.8017192279633</v>
      </c>
    </row>
    <row r="25" ht="12.75">
      <c r="A25" s="3" t="s">
        <v>55</v>
      </c>
    </row>
    <row r="28" spans="3:42" ht="12.75"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</row>
    <row r="29" spans="3:42" ht="12.75"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</row>
    <row r="30" spans="3:42" ht="12.75"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3" sqref="N3"/>
    </sheetView>
  </sheetViews>
  <sheetFormatPr defaultColWidth="9.140625" defaultRowHeight="15"/>
  <cols>
    <col min="1" max="1" width="7.00390625" style="27" customWidth="1"/>
    <col min="2" max="2" width="35.8515625" style="3" bestFit="1" customWidth="1"/>
    <col min="3" max="6" width="10.140625" style="3" bestFit="1" customWidth="1"/>
    <col min="7" max="16384" width="9.140625" style="3" customWidth="1"/>
  </cols>
  <sheetData>
    <row r="1" ht="17.25">
      <c r="A1" s="1" t="s">
        <v>87</v>
      </c>
    </row>
    <row r="2" spans="1:6" ht="14.25">
      <c r="A2" s="2" t="s">
        <v>88</v>
      </c>
      <c r="B2" s="4"/>
      <c r="C2" s="4"/>
      <c r="D2" s="4"/>
      <c r="E2" s="4"/>
      <c r="F2" s="4"/>
    </row>
    <row r="3" spans="1:14" s="8" customFormat="1" ht="15" thickBot="1">
      <c r="A3" s="5"/>
      <c r="B3" s="6"/>
      <c r="C3" s="31" t="s">
        <v>57</v>
      </c>
      <c r="D3" s="31" t="s">
        <v>58</v>
      </c>
      <c r="E3" s="31" t="s">
        <v>75</v>
      </c>
      <c r="F3" s="31" t="s">
        <v>77</v>
      </c>
      <c r="G3" s="31" t="s">
        <v>78</v>
      </c>
      <c r="H3" s="31" t="s">
        <v>79</v>
      </c>
      <c r="I3" s="31" t="s">
        <v>80</v>
      </c>
      <c r="J3" s="31" t="s">
        <v>81</v>
      </c>
      <c r="K3" s="31" t="s">
        <v>89</v>
      </c>
      <c r="L3" s="31" t="s">
        <v>90</v>
      </c>
      <c r="M3" s="31" t="s">
        <v>91</v>
      </c>
      <c r="N3" s="31" t="s">
        <v>92</v>
      </c>
    </row>
    <row r="4" spans="1:14" s="8" customFormat="1" ht="28.5">
      <c r="A4" s="9"/>
      <c r="B4" s="10" t="s">
        <v>53</v>
      </c>
      <c r="C4" s="32">
        <v>54.06238099834214</v>
      </c>
      <c r="D4" s="32">
        <v>70.70403244456716</v>
      </c>
      <c r="E4" s="32">
        <v>111.70530713904014</v>
      </c>
      <c r="F4" s="32">
        <v>106.92832486358215</v>
      </c>
      <c r="G4" s="32">
        <v>57.98373477755957</v>
      </c>
      <c r="H4" s="32">
        <v>77.2764572541346</v>
      </c>
      <c r="I4" s="32">
        <v>105.47560764488225</v>
      </c>
      <c r="J4" s="32">
        <v>110.27093173203639</v>
      </c>
      <c r="K4" s="32">
        <v>59.06310046461824</v>
      </c>
      <c r="L4" s="32">
        <v>79.8703213888804</v>
      </c>
      <c r="M4" s="32">
        <v>112.46622433779123</v>
      </c>
      <c r="N4" s="32">
        <v>116.06980745327935</v>
      </c>
    </row>
    <row r="5" spans="1:14" s="8" customFormat="1" ht="27">
      <c r="A5" s="12"/>
      <c r="B5" s="13" t="s">
        <v>56</v>
      </c>
      <c r="C5" s="33">
        <v>66.0029811319172</v>
      </c>
      <c r="D5" s="33">
        <v>65.71222083964685</v>
      </c>
      <c r="E5" s="33">
        <v>85.39282371818359</v>
      </c>
      <c r="F5" s="33">
        <v>92.79388712509775</v>
      </c>
      <c r="G5" s="33">
        <v>74.87591576153137</v>
      </c>
      <c r="H5" s="33">
        <v>92.71396073682858</v>
      </c>
      <c r="I5" s="33">
        <v>93.7627038508977</v>
      </c>
      <c r="J5" s="33">
        <v>90.11362948971782</v>
      </c>
      <c r="K5" s="33">
        <v>75.40619375496009</v>
      </c>
      <c r="L5" s="33">
        <v>93.40160186454892</v>
      </c>
      <c r="M5" s="33">
        <v>99.43592909654275</v>
      </c>
      <c r="N5" s="33">
        <v>98.29931615685784</v>
      </c>
    </row>
    <row r="6" spans="1:14" s="8" customFormat="1" ht="27">
      <c r="A6" s="15"/>
      <c r="B6" s="16" t="s">
        <v>52</v>
      </c>
      <c r="C6" s="33">
        <v>52.532378602943275</v>
      </c>
      <c r="D6" s="33">
        <v>71.34365554788444</v>
      </c>
      <c r="E6" s="33">
        <v>115.07684309305002</v>
      </c>
      <c r="F6" s="33">
        <v>108.73943346411967</v>
      </c>
      <c r="G6" s="33">
        <v>55.71359461007742</v>
      </c>
      <c r="H6" s="33">
        <v>75.19070894607812</v>
      </c>
      <c r="I6" s="33">
        <v>106.98310729548959</v>
      </c>
      <c r="J6" s="33">
        <v>112.89783106024618</v>
      </c>
      <c r="K6" s="33">
        <v>56.96884400598736</v>
      </c>
      <c r="L6" s="33">
        <v>78.12196450384275</v>
      </c>
      <c r="M6" s="33">
        <v>114.06169907139832</v>
      </c>
      <c r="N6" s="33">
        <v>118.26305487045664</v>
      </c>
    </row>
    <row r="7" spans="1:14" s="8" customFormat="1" ht="27">
      <c r="A7" s="17"/>
      <c r="B7" s="18" t="s">
        <v>50</v>
      </c>
      <c r="C7" s="33">
        <v>97.20829622089325</v>
      </c>
      <c r="D7" s="33">
        <v>83.47408794284988</v>
      </c>
      <c r="E7" s="33">
        <v>67.18339301619616</v>
      </c>
      <c r="F7" s="33">
        <v>111.34604548015925</v>
      </c>
      <c r="G7" s="33">
        <v>125.42283875693519</v>
      </c>
      <c r="H7" s="33">
        <v>91.95217576076524</v>
      </c>
      <c r="I7" s="33">
        <v>98.80766409919865</v>
      </c>
      <c r="J7" s="33">
        <v>111.32267658235143</v>
      </c>
      <c r="K7" s="33">
        <v>146.99257211448457</v>
      </c>
      <c r="L7" s="33">
        <v>144.09921932095403</v>
      </c>
      <c r="M7" s="33">
        <v>154.48121078023385</v>
      </c>
      <c r="N7" s="33">
        <v>176.37205044584826</v>
      </c>
    </row>
    <row r="8" spans="1:14" s="8" customFormat="1" ht="27">
      <c r="A8" s="15" t="s">
        <v>0</v>
      </c>
      <c r="B8" s="20" t="s">
        <v>36</v>
      </c>
      <c r="C8" s="33">
        <v>26.018690496257886</v>
      </c>
      <c r="D8" s="33">
        <v>58.88336105369017</v>
      </c>
      <c r="E8" s="33">
        <v>213.57168491234995</v>
      </c>
      <c r="F8" s="33">
        <v>125.21647885189886</v>
      </c>
      <c r="G8" s="33">
        <v>27.14992283887311</v>
      </c>
      <c r="H8" s="33">
        <v>50.540301218892495</v>
      </c>
      <c r="I8" s="33">
        <v>154.89841795188394</v>
      </c>
      <c r="J8" s="33">
        <v>122.3008352980758</v>
      </c>
      <c r="K8" s="33">
        <v>26.738828667262133</v>
      </c>
      <c r="L8" s="33">
        <v>52.49167189859595</v>
      </c>
      <c r="M8" s="33">
        <v>192.51390108712633</v>
      </c>
      <c r="N8" s="33">
        <v>131.05206210954447</v>
      </c>
    </row>
    <row r="9" spans="1:14" s="8" customFormat="1" ht="13.5">
      <c r="A9" s="15" t="s">
        <v>1</v>
      </c>
      <c r="B9" s="20" t="s">
        <v>37</v>
      </c>
      <c r="C9" s="33">
        <v>144.8587826185293</v>
      </c>
      <c r="D9" s="33">
        <v>89.282180317209</v>
      </c>
      <c r="E9" s="33">
        <v>91.34036357467981</v>
      </c>
      <c r="F9" s="33">
        <v>113.35840094993073</v>
      </c>
      <c r="G9" s="33">
        <v>150.21969756781976</v>
      </c>
      <c r="H9" s="33">
        <v>126.02823983260076</v>
      </c>
      <c r="I9" s="33">
        <v>72.05378126183318</v>
      </c>
      <c r="J9" s="33">
        <v>103.1350484264238</v>
      </c>
      <c r="K9" s="33">
        <v>153.5314786807417</v>
      </c>
      <c r="L9" s="33">
        <v>141.22010950093173</v>
      </c>
      <c r="M9" s="33">
        <v>92.94959373492111</v>
      </c>
      <c r="N9" s="33">
        <v>180.68613094441153</v>
      </c>
    </row>
    <row r="10" spans="1:14" s="8" customFormat="1" ht="13.5">
      <c r="A10" s="15" t="s">
        <v>2</v>
      </c>
      <c r="B10" s="20" t="s">
        <v>38</v>
      </c>
      <c r="C10" s="33">
        <v>97.15844788685692</v>
      </c>
      <c r="D10" s="33">
        <v>110.4795749926114</v>
      </c>
      <c r="E10" s="33">
        <v>99.21284248920543</v>
      </c>
      <c r="F10" s="33">
        <v>118.22428222335957</v>
      </c>
      <c r="G10" s="33">
        <v>122.75745614398896</v>
      </c>
      <c r="H10" s="33">
        <v>123.01126877697057</v>
      </c>
      <c r="I10" s="33">
        <v>126.83472831227044</v>
      </c>
      <c r="J10" s="33">
        <v>149.5249268992031</v>
      </c>
      <c r="K10" s="33">
        <v>126.059694139773</v>
      </c>
      <c r="L10" s="33">
        <v>148.65979764681398</v>
      </c>
      <c r="M10" s="33">
        <v>191.9856328541927</v>
      </c>
      <c r="N10" s="33">
        <v>172.82948278849443</v>
      </c>
    </row>
    <row r="11" spans="1:14" s="8" customFormat="1" ht="13.5">
      <c r="A11" s="15" t="s">
        <v>3</v>
      </c>
      <c r="B11" s="20" t="s">
        <v>39</v>
      </c>
      <c r="C11" s="33">
        <v>77.3010898927793</v>
      </c>
      <c r="D11" s="33">
        <v>88.85299616713486</v>
      </c>
      <c r="E11" s="33">
        <v>89.71243527503732</v>
      </c>
      <c r="F11" s="33">
        <v>115.6865386340319</v>
      </c>
      <c r="G11" s="33">
        <v>79.64790817089033</v>
      </c>
      <c r="H11" s="33">
        <v>96.9913998572843</v>
      </c>
      <c r="I11" s="33">
        <v>104.1486987937876</v>
      </c>
      <c r="J11" s="33">
        <v>135.6156458896682</v>
      </c>
      <c r="K11" s="33">
        <v>86.7244958624583</v>
      </c>
      <c r="L11" s="33">
        <v>113.17697559247576</v>
      </c>
      <c r="M11" s="33">
        <v>118.67929127160596</v>
      </c>
      <c r="N11" s="33">
        <v>153.63140270118896</v>
      </c>
    </row>
    <row r="12" spans="1:14" s="8" customFormat="1" ht="27">
      <c r="A12" s="15" t="s">
        <v>4</v>
      </c>
      <c r="B12" s="20" t="s">
        <v>40</v>
      </c>
      <c r="C12" s="33">
        <v>114.69150197150391</v>
      </c>
      <c r="D12" s="33">
        <v>72.8791697912383</v>
      </c>
      <c r="E12" s="33">
        <v>71.76796729480635</v>
      </c>
      <c r="F12" s="33">
        <v>87.33447833764725</v>
      </c>
      <c r="G12" s="33">
        <v>95.30993251251037</v>
      </c>
      <c r="H12" s="33">
        <v>69.34986012792136</v>
      </c>
      <c r="I12" s="33">
        <v>70.31424612707626</v>
      </c>
      <c r="J12" s="33">
        <v>89.75180519278346</v>
      </c>
      <c r="K12" s="33">
        <v>91.9493411996101</v>
      </c>
      <c r="L12" s="33">
        <v>86.0587435253377</v>
      </c>
      <c r="M12" s="33">
        <v>71.26426695985003</v>
      </c>
      <c r="N12" s="33">
        <v>96.0282839880117</v>
      </c>
    </row>
    <row r="13" spans="1:14" s="8" customFormat="1" ht="13.5">
      <c r="A13" s="15" t="s">
        <v>5</v>
      </c>
      <c r="B13" s="20" t="s">
        <v>41</v>
      </c>
      <c r="C13" s="33">
        <v>17.135133375310144</v>
      </c>
      <c r="D13" s="33">
        <v>46.9786992399657</v>
      </c>
      <c r="E13" s="33">
        <v>82.55960822033886</v>
      </c>
      <c r="F13" s="33">
        <v>87.09164241335527</v>
      </c>
      <c r="G13" s="33">
        <v>21.272559458150223</v>
      </c>
      <c r="H13" s="33">
        <v>54.80479450019559</v>
      </c>
      <c r="I13" s="33">
        <v>76.22806800318737</v>
      </c>
      <c r="J13" s="33">
        <v>89.20191536803954</v>
      </c>
      <c r="K13" s="33">
        <v>20.484706374653072</v>
      </c>
      <c r="L13" s="33">
        <v>51.93176191431768</v>
      </c>
      <c r="M13" s="33">
        <v>57.839294165299016</v>
      </c>
      <c r="N13" s="33">
        <v>81.16156420928763</v>
      </c>
    </row>
    <row r="14" spans="1:14" s="8" customFormat="1" ht="54">
      <c r="A14" s="15" t="s">
        <v>6</v>
      </c>
      <c r="B14" s="20" t="s">
        <v>42</v>
      </c>
      <c r="C14" s="33">
        <v>67.36012274884398</v>
      </c>
      <c r="D14" s="33">
        <v>72.56687771185155</v>
      </c>
      <c r="E14" s="33">
        <v>111.46710578396795</v>
      </c>
      <c r="F14" s="33">
        <v>129.42120617975937</v>
      </c>
      <c r="G14" s="33">
        <v>69.51786283853826</v>
      </c>
      <c r="H14" s="33">
        <v>78.04729206749336</v>
      </c>
      <c r="I14" s="33">
        <v>110.90696365331529</v>
      </c>
      <c r="J14" s="33">
        <v>133.3956669118938</v>
      </c>
      <c r="K14" s="33">
        <v>72.04752851415304</v>
      </c>
      <c r="L14" s="33">
        <v>80.38561702109165</v>
      </c>
      <c r="M14" s="33">
        <v>116.43043949451965</v>
      </c>
      <c r="N14" s="33">
        <v>139.13400448360065</v>
      </c>
    </row>
    <row r="15" spans="1:14" s="8" customFormat="1" ht="13.5">
      <c r="A15" s="15" t="s">
        <v>7</v>
      </c>
      <c r="B15" s="20" t="s">
        <v>43</v>
      </c>
      <c r="C15" s="33">
        <v>80.55337127320708</v>
      </c>
      <c r="D15" s="33">
        <v>133.0543375404833</v>
      </c>
      <c r="E15" s="33">
        <v>157.1243885860511</v>
      </c>
      <c r="F15" s="33">
        <v>123.12244272367421</v>
      </c>
      <c r="G15" s="33">
        <v>98.05219822284789</v>
      </c>
      <c r="H15" s="33">
        <v>165.97596283951273</v>
      </c>
      <c r="I15" s="33">
        <v>173.9371701764281</v>
      </c>
      <c r="J15" s="33">
        <v>152.77158695514146</v>
      </c>
      <c r="K15" s="33">
        <v>105.27362852223567</v>
      </c>
      <c r="L15" s="33">
        <v>167.42138055871155</v>
      </c>
      <c r="M15" s="33">
        <v>164.36536766188553</v>
      </c>
      <c r="N15" s="33">
        <v>167.53688340835532</v>
      </c>
    </row>
    <row r="16" spans="1:14" s="8" customFormat="1" ht="13.5">
      <c r="A16" s="15" t="s">
        <v>8</v>
      </c>
      <c r="B16" s="20" t="s">
        <v>44</v>
      </c>
      <c r="C16" s="33">
        <v>87.4534056916343</v>
      </c>
      <c r="D16" s="33">
        <v>80.158427869968</v>
      </c>
      <c r="E16" s="33">
        <v>105.42633611616503</v>
      </c>
      <c r="F16" s="33">
        <v>87.40339147554731</v>
      </c>
      <c r="G16" s="33">
        <v>73.83793457758831</v>
      </c>
      <c r="H16" s="33">
        <v>83.29370210716402</v>
      </c>
      <c r="I16" s="33">
        <v>130.22349547042273</v>
      </c>
      <c r="J16" s="33">
        <v>98.44244729493168</v>
      </c>
      <c r="K16" s="33">
        <v>80.70710600191103</v>
      </c>
      <c r="L16" s="33">
        <v>87.12815926520679</v>
      </c>
      <c r="M16" s="33">
        <v>122.94376215730492</v>
      </c>
      <c r="N16" s="33">
        <v>111.97208463269982</v>
      </c>
    </row>
    <row r="17" spans="1:14" s="8" customFormat="1" ht="13.5">
      <c r="A17" s="15" t="s">
        <v>9</v>
      </c>
      <c r="B17" s="20" t="s">
        <v>45</v>
      </c>
      <c r="C17" s="33">
        <v>81.89621224871283</v>
      </c>
      <c r="D17" s="33">
        <v>89.92694432507243</v>
      </c>
      <c r="E17" s="33">
        <v>73.01025001674839</v>
      </c>
      <c r="F17" s="33">
        <v>148.90122369480994</v>
      </c>
      <c r="G17" s="33">
        <v>108.46940612118529</v>
      </c>
      <c r="H17" s="33">
        <v>101.60221220805484</v>
      </c>
      <c r="I17" s="33">
        <v>106.30221101278511</v>
      </c>
      <c r="J17" s="33">
        <v>119.26585641043714</v>
      </c>
      <c r="K17" s="33">
        <v>119.12173883334552</v>
      </c>
      <c r="L17" s="33">
        <v>130.35497087237493</v>
      </c>
      <c r="M17" s="33">
        <v>132.16506840514148</v>
      </c>
      <c r="N17" s="33">
        <v>149.67705469574415</v>
      </c>
    </row>
    <row r="18" spans="1:14" s="8" customFormat="1" ht="27">
      <c r="A18" s="15" t="s">
        <v>10</v>
      </c>
      <c r="B18" s="20" t="s">
        <v>46</v>
      </c>
      <c r="C18" s="33">
        <v>88.93359256807157</v>
      </c>
      <c r="D18" s="33">
        <v>103.97509908538866</v>
      </c>
      <c r="E18" s="33">
        <v>88.78410319859317</v>
      </c>
      <c r="F18" s="33">
        <v>117.81380035529936</v>
      </c>
      <c r="G18" s="33">
        <v>110.5964403225667</v>
      </c>
      <c r="H18" s="33">
        <v>99.01531948736127</v>
      </c>
      <c r="I18" s="33">
        <v>107.48561479570141</v>
      </c>
      <c r="J18" s="33">
        <v>107.18677422094567</v>
      </c>
      <c r="K18" s="33">
        <v>106.7333000050398</v>
      </c>
      <c r="L18" s="33">
        <v>104.81468480083888</v>
      </c>
      <c r="M18" s="33">
        <v>112.27379596016254</v>
      </c>
      <c r="N18" s="33">
        <v>124.66741915472298</v>
      </c>
    </row>
    <row r="19" spans="1:14" s="8" customFormat="1" ht="13.5">
      <c r="A19" s="15" t="s">
        <v>11</v>
      </c>
      <c r="B19" s="20" t="s">
        <v>51</v>
      </c>
      <c r="C19" s="33">
        <v>77.89840520775809</v>
      </c>
      <c r="D19" s="33">
        <v>108.94372207440132</v>
      </c>
      <c r="E19" s="33">
        <v>96.15735395016483</v>
      </c>
      <c r="F19" s="33">
        <v>93.2196228056964</v>
      </c>
      <c r="G19" s="33">
        <v>79.14725417338813</v>
      </c>
      <c r="H19" s="33">
        <v>100.8766501953798</v>
      </c>
      <c r="I19" s="33">
        <v>96.00549168371253</v>
      </c>
      <c r="J19" s="33">
        <v>97.57863939467929</v>
      </c>
      <c r="K19" s="33">
        <v>86.86294307073987</v>
      </c>
      <c r="L19" s="33">
        <v>110.00959008722629</v>
      </c>
      <c r="M19" s="33">
        <v>93.63107441534629</v>
      </c>
      <c r="N19" s="33">
        <v>98.79801052297991</v>
      </c>
    </row>
    <row r="20" spans="1:14" s="8" customFormat="1" ht="13.5">
      <c r="A20" s="15" t="s">
        <v>12</v>
      </c>
      <c r="B20" s="20" t="s">
        <v>47</v>
      </c>
      <c r="C20" s="33">
        <v>83.53956513843256</v>
      </c>
      <c r="D20" s="33">
        <v>113.91920225850653</v>
      </c>
      <c r="E20" s="33">
        <v>102.75957141206187</v>
      </c>
      <c r="F20" s="33">
        <v>108.46609763748327</v>
      </c>
      <c r="G20" s="33">
        <v>88.78702594668326</v>
      </c>
      <c r="H20" s="33">
        <v>107.34009829176233</v>
      </c>
      <c r="I20" s="33">
        <v>107.41362433804403</v>
      </c>
      <c r="J20" s="33">
        <v>123.82723290504418</v>
      </c>
      <c r="K20" s="33">
        <v>92.03316529091943</v>
      </c>
      <c r="L20" s="33">
        <v>111.31162449404627</v>
      </c>
      <c r="M20" s="33">
        <v>130.16586940933684</v>
      </c>
      <c r="N20" s="33">
        <v>131.42179972336672</v>
      </c>
    </row>
    <row r="21" spans="1:14" s="8" customFormat="1" ht="27">
      <c r="A21" s="15" t="s">
        <v>13</v>
      </c>
      <c r="B21" s="20" t="s">
        <v>48</v>
      </c>
      <c r="C21" s="33">
        <v>67.90210974699346</v>
      </c>
      <c r="D21" s="33">
        <v>94.19563412650116</v>
      </c>
      <c r="E21" s="33">
        <v>105.24352322938297</v>
      </c>
      <c r="F21" s="33">
        <v>116.68036360670753</v>
      </c>
      <c r="G21" s="33">
        <v>59.92696002674266</v>
      </c>
      <c r="H21" s="33">
        <v>90.90648302251132</v>
      </c>
      <c r="I21" s="33">
        <v>99.28151830657201</v>
      </c>
      <c r="J21" s="33">
        <v>128.69392709624242</v>
      </c>
      <c r="K21" s="33">
        <v>66.98443235062713</v>
      </c>
      <c r="L21" s="33">
        <v>99.61246135186354</v>
      </c>
      <c r="M21" s="33">
        <v>104.5386506386902</v>
      </c>
      <c r="N21" s="33">
        <v>134.8827685142485</v>
      </c>
    </row>
    <row r="22" spans="1:14" s="8" customFormat="1" ht="40.5">
      <c r="A22" s="21" t="s">
        <v>14</v>
      </c>
      <c r="B22" s="22" t="s">
        <v>49</v>
      </c>
      <c r="C22" s="33">
        <v>96.49411385260441</v>
      </c>
      <c r="D22" s="33">
        <v>110.58216416706983</v>
      </c>
      <c r="E22" s="33">
        <v>101.68590319533718</v>
      </c>
      <c r="F22" s="33">
        <v>125.41571635911257</v>
      </c>
      <c r="G22" s="33">
        <v>91.92581411521029</v>
      </c>
      <c r="H22" s="33">
        <v>111.22765784458832</v>
      </c>
      <c r="I22" s="33">
        <v>111.7078538756804</v>
      </c>
      <c r="J22" s="33">
        <v>154.38889915145805</v>
      </c>
      <c r="K22" s="33">
        <v>114.4254634741434</v>
      </c>
      <c r="L22" s="33">
        <v>115.90534453612955</v>
      </c>
      <c r="M22" s="33">
        <v>117.96128160229546</v>
      </c>
      <c r="N22" s="33">
        <v>171.67074502485468</v>
      </c>
    </row>
    <row r="23" spans="1:14" s="8" customFormat="1" ht="27.75" thickBot="1">
      <c r="A23" s="24" t="s">
        <v>15</v>
      </c>
      <c r="B23" s="25" t="s">
        <v>54</v>
      </c>
      <c r="C23" s="34">
        <v>86.12670408981555</v>
      </c>
      <c r="D23" s="34">
        <v>127.50601443464313</v>
      </c>
      <c r="E23" s="34">
        <v>140.97834803528465</v>
      </c>
      <c r="F23" s="34">
        <v>99.06442127773323</v>
      </c>
      <c r="G23" s="34">
        <v>93.00993762046956</v>
      </c>
      <c r="H23" s="34">
        <v>138.2999350387749</v>
      </c>
      <c r="I23" s="34">
        <v>149.8292380345307</v>
      </c>
      <c r="J23" s="34">
        <v>102.26440056325112</v>
      </c>
      <c r="K23" s="34">
        <v>92.26352617939682</v>
      </c>
      <c r="L23" s="34">
        <v>138.9689484992262</v>
      </c>
      <c r="M23" s="34">
        <v>159.81190052731787</v>
      </c>
      <c r="N23" s="34">
        <v>96.94840989213304</v>
      </c>
    </row>
    <row r="25" ht="12.75">
      <c r="A25" s="3" t="s">
        <v>55</v>
      </c>
    </row>
    <row r="28" spans="3:6" ht="12.75">
      <c r="C28" s="28"/>
      <c r="D28" s="28"/>
      <c r="E28" s="28"/>
      <c r="F28" s="28"/>
    </row>
    <row r="29" spans="3:6" ht="12.75">
      <c r="C29" s="29"/>
      <c r="D29" s="29"/>
      <c r="E29" s="29"/>
      <c r="F29" s="29"/>
    </row>
    <row r="30" spans="3:6" ht="12.75">
      <c r="C30" s="30"/>
      <c r="D30" s="30"/>
      <c r="E30" s="30"/>
      <c r="F30" s="3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Statistical Service of 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Artashes Shaboyan</dc:creator>
  <cp:keywords/>
  <dc:description/>
  <cp:lastModifiedBy>u</cp:lastModifiedBy>
  <cp:lastPrinted>2009-05-08T08:01:04Z</cp:lastPrinted>
  <dcterms:created xsi:type="dcterms:W3CDTF">2009-02-25T13:15:26Z</dcterms:created>
  <dcterms:modified xsi:type="dcterms:W3CDTF">2023-06-06T13:55:25Z</dcterms:modified>
  <cp:category/>
  <cp:version/>
  <cp:contentType/>
  <cp:contentStatus/>
</cp:coreProperties>
</file>