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35" tabRatio="823" activeTab="0"/>
  </bookViews>
  <sheets>
    <sheet name="Expenditure" sheetId="1" r:id="rId1"/>
    <sheet name="Structure" sheetId="2" r:id="rId2"/>
    <sheet name="Growth rates" sheetId="3" r:id="rId3"/>
    <sheet name="Chain-linked indices 2009=100" sheetId="4" r:id="rId4"/>
    <sheet name="Chain-linked indices 2010=100" sheetId="5" r:id="rId5"/>
    <sheet name="Chain-linked indices 2011=100" sheetId="6" r:id="rId6"/>
  </sheets>
  <externalReferences>
    <externalReference r:id="rId9"/>
  </externalReferences>
  <definedNames>
    <definedName name="_xlnm.Print_Titles" localSheetId="0">'Expenditure'!$A:$B</definedName>
    <definedName name="_xlnm.Print_Titles" localSheetId="2">'Growth rates'!$A:$B</definedName>
    <definedName name="_xlnm.Print_Titles" localSheetId="1">'Structure'!$A:$B</definedName>
  </definedNames>
  <calcPr fullCalcOnLoad="1"/>
</workbook>
</file>

<file path=xl/sharedStrings.xml><?xml version="1.0" encoding="utf-8"?>
<sst xmlns="http://schemas.openxmlformats.org/spreadsheetml/2006/main" count="630" uniqueCount="92">
  <si>
    <t>-</t>
  </si>
  <si>
    <t>P.3</t>
  </si>
  <si>
    <t>P.5</t>
  </si>
  <si>
    <t>P.51</t>
  </si>
  <si>
    <t>P.52</t>
  </si>
  <si>
    <t>P.6</t>
  </si>
  <si>
    <t>P.7</t>
  </si>
  <si>
    <t>B.1*g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</si>
  <si>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</si>
  <si>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</si>
  <si>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</si>
  <si>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</si>
  <si>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</si>
  <si>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</si>
  <si>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</si>
  <si>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</si>
  <si>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</si>
  <si>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</si>
  <si>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</si>
  <si>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</si>
  <si>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</si>
  <si>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</si>
  <si>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</si>
  <si>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</si>
  <si>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</si>
  <si>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</si>
  <si>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</si>
  <si>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</si>
  <si>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</si>
  <si>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</si>
  <si>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</si>
  <si>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</si>
  <si>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</si>
  <si>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</si>
  <si>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</si>
  <si>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</si>
  <si>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</si>
  <si>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</si>
  <si>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</si>
  <si>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</si>
  <si>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</si>
  <si>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</si>
  <si>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</si>
  <si>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</si>
  <si>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</si>
  <si>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</si>
  <si>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</si>
  <si>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</si>
  <si>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</si>
  <si>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</si>
  <si>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</si>
  <si>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</si>
  <si>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</si>
  <si>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</si>
  <si>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</si>
  <si>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</si>
  <si>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</si>
  <si>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</si>
  <si>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</si>
  <si>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</si>
  <si>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</si>
  <si>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</si>
  <si>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</si>
  <si>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</si>
  <si>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x</t>
  </si>
  <si>
    <t>2014-Q1</t>
  </si>
  <si>
    <t>2014-Q2</t>
  </si>
  <si>
    <t>2014-Q3</t>
  </si>
  <si>
    <t>2014-Q4</t>
  </si>
  <si>
    <t>Expenditure of the GDP (by main consumption elements)</t>
  </si>
  <si>
    <t>at current prices, million Armenian drams</t>
  </si>
  <si>
    <t>Domestic product (gross, market prices)</t>
  </si>
  <si>
    <t>Total final consumption expenditure</t>
  </si>
  <si>
    <t>Household final consumption expenditure</t>
  </si>
  <si>
    <t>Final consumption expenditure of Non-profit institutions serving households</t>
  </si>
  <si>
    <t>Government final consumption expenditure</t>
  </si>
  <si>
    <t>Individual consumption expenditure</t>
  </si>
  <si>
    <t>Collective consumption expenditure</t>
  </si>
  <si>
    <t>Gross capital formation</t>
  </si>
  <si>
    <t>Gross fixed capital formation</t>
  </si>
  <si>
    <t>Changes in inventories</t>
  </si>
  <si>
    <t>Net Exports of goods and services</t>
  </si>
  <si>
    <t>Exports</t>
  </si>
  <si>
    <t>Imports</t>
  </si>
  <si>
    <t>Statistical Discrepancy</t>
  </si>
  <si>
    <t>Structure of Expenditure of the GDP (by main consumption elements)</t>
  </si>
  <si>
    <t>percent as of total</t>
  </si>
  <si>
    <t>Changes in Expenditure of the GDP (by main consumption elements)</t>
  </si>
  <si>
    <t>real growth rates, to corresponding quarter of the previous year, percent</t>
  </si>
  <si>
    <t>real volume chain-linked indices, percent, 2009=100</t>
  </si>
  <si>
    <t>real volume chain-linked indices, percent, 2010=100</t>
  </si>
  <si>
    <t>real volume chain-linked indices, percent, 2011=100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</si>
</sst>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"/>
    <numFmt numFmtId="181" formatCode="0.000000"/>
    <numFmt numFmtId="182" formatCode="0.00000"/>
    <numFmt numFmtId="183" formatCode="0.0000"/>
    <numFmt numFmtId="184" formatCode="#,##0.0000"/>
    <numFmt numFmtId="185" formatCode="#,##0.00000"/>
    <numFmt numFmtId="186" formatCode="#,##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Armenian"/>
      <family val="1"/>
    </font>
    <font>
      <sz val="8"/>
      <name val="Calibri"/>
      <family val="2"/>
    </font>
    <font>
      <b/>
      <sz val="12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b/>
      <sz val="10"/>
      <color indexed="12"/>
      <name val="GHEA Grapalat"/>
      <family val="3"/>
    </font>
    <font>
      <sz val="10"/>
      <name val="GHEA Grapalat"/>
      <family val="3"/>
    </font>
    <font>
      <b/>
      <sz val="8"/>
      <name val="GHEA Grapalat"/>
      <family val="3"/>
    </font>
    <font>
      <sz val="8"/>
      <color indexed="12"/>
      <name val="GHEA Grapalat"/>
      <family val="3"/>
    </font>
    <font>
      <b/>
      <sz val="8"/>
      <name val="Sylfaen"/>
      <family val="1"/>
    </font>
    <font>
      <sz val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7" fillId="16" borderId="10" xfId="56" applyFont="1" applyFill="1" applyBorder="1" applyAlignment="1">
      <alignment horizontal="center" vertical="center"/>
      <protection/>
    </xf>
    <xf numFmtId="0" fontId="7" fillId="16" borderId="11" xfId="56" applyFont="1" applyFill="1" applyBorder="1" applyAlignment="1">
      <alignment horizontal="center" vertical="center"/>
      <protection/>
    </xf>
    <xf numFmtId="0" fontId="6" fillId="16" borderId="12" xfId="56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16" borderId="10" xfId="56" applyFont="1" applyFill="1" applyBorder="1" applyAlignment="1">
      <alignment horizontal="center" vertical="center"/>
      <protection/>
    </xf>
    <xf numFmtId="0" fontId="6" fillId="16" borderId="11" xfId="56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55" applyFont="1" applyFill="1" applyAlignment="1">
      <alignment vertical="center"/>
      <protection/>
    </xf>
    <xf numFmtId="0" fontId="6" fillId="16" borderId="13" xfId="55" applyFont="1" applyFill="1" applyBorder="1" applyAlignment="1">
      <alignment horizontal="left" vertical="top" wrapText="1"/>
      <protection/>
    </xf>
    <xf numFmtId="0" fontId="6" fillId="16" borderId="14" xfId="55" applyFont="1" applyFill="1" applyBorder="1" applyAlignment="1">
      <alignment vertical="top" wrapText="1"/>
      <protection/>
    </xf>
    <xf numFmtId="173" fontId="6" fillId="0" borderId="0" xfId="55" applyNumberFormat="1" applyFont="1" applyBorder="1" applyAlignment="1">
      <alignment horizontal="right" vertical="center" wrapText="1"/>
      <protection/>
    </xf>
    <xf numFmtId="173" fontId="6" fillId="0" borderId="15" xfId="55" applyNumberFormat="1" applyFont="1" applyBorder="1" applyAlignment="1">
      <alignment horizontal="right" vertical="center" wrapText="1"/>
      <protection/>
    </xf>
    <xf numFmtId="173" fontId="6" fillId="0" borderId="16" xfId="55" applyNumberFormat="1" applyFont="1" applyBorder="1" applyAlignment="1">
      <alignment horizontal="right" vertical="center" wrapText="1"/>
      <protection/>
    </xf>
    <xf numFmtId="173" fontId="6" fillId="0" borderId="17" xfId="55" applyNumberFormat="1" applyFont="1" applyBorder="1" applyAlignment="1">
      <alignment horizontal="right" vertical="center" wrapText="1"/>
      <protection/>
    </xf>
    <xf numFmtId="0" fontId="6" fillId="16" borderId="18" xfId="55" applyFont="1" applyFill="1" applyBorder="1" applyAlignment="1">
      <alignment horizontal="left" vertical="top" wrapText="1"/>
      <protection/>
    </xf>
    <xf numFmtId="0" fontId="6" fillId="16" borderId="19" xfId="55" applyFont="1" applyFill="1" applyBorder="1" applyAlignment="1">
      <alignment horizontal="left" wrapText="1"/>
      <protection/>
    </xf>
    <xf numFmtId="173" fontId="6" fillId="0" borderId="20" xfId="55" applyNumberFormat="1" applyFont="1" applyBorder="1" applyAlignment="1">
      <alignment horizontal="right" vertical="center" wrapText="1"/>
      <protection/>
    </xf>
    <xf numFmtId="0" fontId="6" fillId="0" borderId="0" xfId="55" applyFont="1" applyFill="1" applyAlignment="1">
      <alignment vertical="center"/>
      <protection/>
    </xf>
    <xf numFmtId="0" fontId="8" fillId="16" borderId="20" xfId="55" applyFont="1" applyFill="1" applyBorder="1" applyAlignment="1">
      <alignment horizontal="left" vertical="top" wrapText="1"/>
      <protection/>
    </xf>
    <xf numFmtId="0" fontId="8" fillId="16" borderId="19" xfId="55" applyFont="1" applyFill="1" applyBorder="1" applyAlignment="1">
      <alignment horizontal="left" wrapText="1"/>
      <protection/>
    </xf>
    <xf numFmtId="173" fontId="8" fillId="0" borderId="20" xfId="55" applyNumberFormat="1" applyFont="1" applyBorder="1" applyAlignment="1">
      <alignment horizontal="right" vertical="center" wrapText="1"/>
      <protection/>
    </xf>
    <xf numFmtId="173" fontId="8" fillId="0" borderId="16" xfId="55" applyNumberFormat="1" applyFont="1" applyBorder="1" applyAlignment="1">
      <alignment horizontal="right" vertical="center" wrapText="1"/>
      <protection/>
    </xf>
    <xf numFmtId="0" fontId="8" fillId="16" borderId="19" xfId="55" applyFont="1" applyFill="1" applyBorder="1" applyAlignment="1">
      <alignment horizontal="left" wrapText="1" indent="2"/>
      <protection/>
    </xf>
    <xf numFmtId="0" fontId="6" fillId="16" borderId="20" xfId="55" applyFont="1" applyFill="1" applyBorder="1" applyAlignment="1">
      <alignment horizontal="left" vertical="top" wrapText="1"/>
      <protection/>
    </xf>
    <xf numFmtId="0" fontId="6" fillId="16" borderId="19" xfId="55" applyFont="1" applyFill="1" applyBorder="1" applyAlignment="1">
      <alignment horizontal="left" vertical="center" wrapText="1"/>
      <protection/>
    </xf>
    <xf numFmtId="0" fontId="6" fillId="16" borderId="10" xfId="55" applyFont="1" applyFill="1" applyBorder="1" applyAlignment="1">
      <alignment horizontal="left" vertical="top" wrapText="1"/>
      <protection/>
    </xf>
    <xf numFmtId="0" fontId="6" fillId="16" borderId="11" xfId="55" applyFont="1" applyFill="1" applyBorder="1" applyAlignment="1">
      <alignment horizontal="left" vertical="center" wrapText="1"/>
      <protection/>
    </xf>
    <xf numFmtId="173" fontId="6" fillId="0" borderId="10" xfId="55" applyNumberFormat="1" applyFont="1" applyBorder="1" applyAlignment="1">
      <alignment horizontal="right" vertical="center" wrapText="1"/>
      <protection/>
    </xf>
    <xf numFmtId="173" fontId="6" fillId="0" borderId="12" xfId="55" applyNumberFormat="1" applyFont="1" applyBorder="1" applyAlignment="1">
      <alignment horizontal="right" vertical="center" wrapText="1"/>
      <protection/>
    </xf>
    <xf numFmtId="0" fontId="6" fillId="0" borderId="0" xfId="55" applyFont="1" applyFill="1" applyAlignment="1">
      <alignment horizontal="center" vertical="center"/>
      <protection/>
    </xf>
    <xf numFmtId="173" fontId="8" fillId="0" borderId="0" xfId="55" applyNumberFormat="1" applyFont="1" applyFill="1" applyAlignment="1">
      <alignment vertical="center"/>
      <protection/>
    </xf>
    <xf numFmtId="172" fontId="8" fillId="0" borderId="0" xfId="55" applyNumberFormat="1" applyFont="1" applyFill="1" applyAlignment="1">
      <alignment vertical="center"/>
      <protection/>
    </xf>
    <xf numFmtId="174" fontId="8" fillId="0" borderId="0" xfId="55" applyNumberFormat="1" applyFont="1" applyFill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0" fontId="5" fillId="0" borderId="0" xfId="55" applyFont="1">
      <alignment/>
      <protection/>
    </xf>
    <xf numFmtId="173" fontId="8" fillId="0" borderId="0" xfId="55" applyNumberFormat="1" applyFont="1" applyBorder="1" applyAlignment="1">
      <alignment horizontal="right" vertical="center" wrapText="1"/>
      <protection/>
    </xf>
    <xf numFmtId="0" fontId="9" fillId="0" borderId="0" xfId="55" applyFont="1" applyFill="1" applyAlignment="1">
      <alignment horizontal="center" vertical="center"/>
      <protection/>
    </xf>
    <xf numFmtId="0" fontId="10" fillId="0" borderId="0" xfId="55" applyFont="1" applyFill="1" applyAlignment="1">
      <alignment vertical="center"/>
      <protection/>
    </xf>
    <xf numFmtId="172" fontId="5" fillId="0" borderId="0" xfId="55" applyNumberFormat="1" applyFont="1" applyFill="1" applyAlignment="1">
      <alignment vertical="center"/>
      <protection/>
    </xf>
    <xf numFmtId="173" fontId="5" fillId="0" borderId="0" xfId="55" applyNumberFormat="1" applyFont="1" applyFill="1" applyAlignment="1">
      <alignment vertical="center"/>
      <protection/>
    </xf>
    <xf numFmtId="174" fontId="5" fillId="0" borderId="0" xfId="55" applyNumberFormat="1" applyFont="1" applyFill="1" applyAlignment="1">
      <alignment vertical="center"/>
      <protection/>
    </xf>
    <xf numFmtId="0" fontId="12" fillId="0" borderId="0" xfId="55" applyFont="1" applyFill="1" applyAlignment="1">
      <alignment vertical="center"/>
      <protection/>
    </xf>
    <xf numFmtId="0" fontId="12" fillId="0" borderId="0" xfId="55" applyFont="1">
      <alignment/>
      <protection/>
    </xf>
    <xf numFmtId="0" fontId="11" fillId="0" borderId="0" xfId="55" applyFont="1" applyFill="1" applyAlignment="1">
      <alignment vertical="center"/>
      <protection/>
    </xf>
    <xf numFmtId="0" fontId="0" fillId="0" borderId="0" xfId="55">
      <alignment/>
      <protection/>
    </xf>
    <xf numFmtId="0" fontId="4" fillId="0" borderId="0" xfId="56" applyFont="1" applyAlignment="1">
      <alignment vertical="center"/>
      <protection/>
    </xf>
    <xf numFmtId="0" fontId="6" fillId="0" borderId="0" xfId="56" applyFont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0" xfId="55"/>
    <cellStyle name="Normal_GDP quart.95-9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ork\SNA\data%20release-website%20with%20tables-Tigran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7.1"/>
      <sheetName val="7.2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.1-"/>
      <sheetName val="22.2-"/>
      <sheetName val="22.3-"/>
      <sheetName val="23-Q-"/>
      <sheetName val="23-A-"/>
      <sheetName val="24-Q"/>
      <sheetName val="24-A"/>
      <sheetName val="25-Q"/>
      <sheetName val="25-A"/>
      <sheetName val="26-Q"/>
      <sheetName val="26-A"/>
      <sheetName val="27-M"/>
      <sheetName val="27-A"/>
      <sheetName val="28"/>
      <sheetName val="29-"/>
      <sheetName val="30-"/>
      <sheetName val="31-M"/>
      <sheetName val="31-Q"/>
      <sheetName val="31-A"/>
      <sheetName val="32"/>
      <sheetName val="website"/>
      <sheetName val="33.1"/>
      <sheetName val="33.2"/>
      <sheetName val="33.3"/>
      <sheetName val="33.4"/>
      <sheetName val="34.1-"/>
      <sheetName val="34.2-"/>
      <sheetName val="34.3-"/>
      <sheetName val="35.1"/>
      <sheetName val="35.2"/>
      <sheetName val="35.4"/>
      <sheetName val="35.3"/>
      <sheetName val="36.1"/>
      <sheetName val="36.2"/>
      <sheetName val="36.3"/>
      <sheetName val="37.1"/>
      <sheetName val="37.2"/>
      <sheetName val="37.3"/>
      <sheetName val="37.4"/>
      <sheetName val="37.5"/>
      <sheetName val="38.1"/>
      <sheetName val="38.2"/>
      <sheetName val="38.3"/>
      <sheetName val="39.1"/>
      <sheetName val="39.2"/>
      <sheetName val="39.3"/>
      <sheetName val="39.4"/>
      <sheetName val="40.1"/>
      <sheetName val="40.2"/>
      <sheetName val="40.3"/>
      <sheetName val="41.1"/>
      <sheetName val="41.2"/>
      <sheetName val="41.3"/>
      <sheetName val="41.4"/>
      <sheetName val="41.5"/>
      <sheetName val="41.6"/>
      <sheetName val="41.7"/>
      <sheetName val="42.1"/>
      <sheetName val="42.2"/>
      <sheetName val="42.3"/>
      <sheetName val="43.1"/>
      <sheetName val="43.2"/>
      <sheetName val="43.3"/>
      <sheetName val="43.4"/>
      <sheetName val="44-"/>
      <sheetName val="45-"/>
      <sheetName val="41"/>
      <sheetName val="42"/>
      <sheetName val="43"/>
      <sheetName val="44"/>
      <sheetName val="45"/>
      <sheetName val="46"/>
      <sheetName val="47"/>
      <sheetName val="48.1"/>
      <sheetName val="48.2"/>
      <sheetName val="48.3"/>
      <sheetName val="48.4"/>
      <sheetName val="49"/>
      <sheetName val="50.1"/>
      <sheetName val="50.2"/>
      <sheetName val="50.3"/>
      <sheetName val="51.1"/>
      <sheetName val="51.2"/>
      <sheetName val="52.1"/>
      <sheetName val="52.2"/>
      <sheetName val="53.1"/>
      <sheetName val="53.2"/>
      <sheetName val="54.1"/>
      <sheetName val="54.2"/>
      <sheetName val="55"/>
      <sheetName val="56"/>
      <sheetName val="57"/>
      <sheetName val="58"/>
      <sheetName val="59"/>
      <sheetName val="60"/>
      <sheetName val="61"/>
      <sheetName val="62"/>
      <sheetName val="63"/>
      <sheetName val="46.1"/>
      <sheetName val="46.2"/>
    </sheetNames>
    <sheetDataSet>
      <sheetData sheetId="73">
        <row r="4">
          <cell r="C4">
            <v>168630.4</v>
          </cell>
          <cell r="D4">
            <v>230501.6</v>
          </cell>
          <cell r="E4">
            <v>298851.3</v>
          </cell>
          <cell r="F4">
            <v>333355</v>
          </cell>
          <cell r="G4">
            <v>193072.4</v>
          </cell>
          <cell r="H4">
            <v>248649.8</v>
          </cell>
          <cell r="I4">
            <v>355968.1</v>
          </cell>
          <cell r="J4">
            <v>378186.5</v>
          </cell>
          <cell r="K4">
            <v>208965.7</v>
          </cell>
          <cell r="L4">
            <v>261648.1</v>
          </cell>
          <cell r="M4">
            <v>435164.8</v>
          </cell>
          <cell r="N4">
            <v>456693.1</v>
          </cell>
          <cell r="O4">
            <v>239902.7</v>
          </cell>
          <cell r="P4">
            <v>326244.5</v>
          </cell>
          <cell r="Q4">
            <v>512679.6</v>
          </cell>
          <cell r="R4">
            <v>545815.9</v>
          </cell>
          <cell r="S4">
            <v>274650.6</v>
          </cell>
          <cell r="T4">
            <v>391161.1</v>
          </cell>
          <cell r="U4">
            <v>620710.2</v>
          </cell>
          <cell r="V4">
            <v>621423.5</v>
          </cell>
          <cell r="W4">
            <v>319108.9</v>
          </cell>
          <cell r="X4">
            <v>477965</v>
          </cell>
          <cell r="Y4">
            <v>705748</v>
          </cell>
          <cell r="Z4">
            <v>740059</v>
          </cell>
          <cell r="AA4">
            <v>357200.3</v>
          </cell>
          <cell r="AB4">
            <v>590237.5</v>
          </cell>
          <cell r="AC4">
            <v>859153.7</v>
          </cell>
          <cell r="AD4">
            <v>849598.3</v>
          </cell>
          <cell r="AE4">
            <v>422193.7</v>
          </cell>
          <cell r="AF4">
            <v>682543.3</v>
          </cell>
          <cell r="AG4">
            <v>1028875.7</v>
          </cell>
          <cell r="AH4">
            <v>1015670.7</v>
          </cell>
          <cell r="AI4">
            <v>509579.1</v>
          </cell>
          <cell r="AJ4">
            <v>784606.9</v>
          </cell>
          <cell r="AK4">
            <v>1249441.1</v>
          </cell>
          <cell r="AL4">
            <v>1024600.5</v>
          </cell>
          <cell r="AM4">
            <v>493759.4</v>
          </cell>
          <cell r="AN4">
            <v>659326.8</v>
          </cell>
          <cell r="AO4">
            <v>980348.1</v>
          </cell>
          <cell r="AP4">
            <v>1008216.7</v>
          </cell>
          <cell r="AQ4">
            <v>544363.5</v>
          </cell>
          <cell r="AR4">
            <v>735781.2</v>
          </cell>
          <cell r="AS4">
            <v>1048796.7</v>
          </cell>
          <cell r="AT4">
            <v>1131261.3</v>
          </cell>
          <cell r="AU4">
            <v>612136.6</v>
          </cell>
          <cell r="AV4">
            <v>816107.8</v>
          </cell>
          <cell r="AW4">
            <v>1146589.9</v>
          </cell>
          <cell r="AX4">
            <v>1203111.3</v>
          </cell>
          <cell r="AY4">
            <v>658957.8</v>
          </cell>
          <cell r="AZ4">
            <v>886235.4</v>
          </cell>
          <cell r="BA4">
            <v>1217522.3</v>
          </cell>
          <cell r="BB4">
            <v>1238006.5</v>
          </cell>
          <cell r="BC4">
            <v>715919.1</v>
          </cell>
          <cell r="BD4">
            <v>904006.3999999999</v>
          </cell>
          <cell r="BE4">
            <v>1295388.1</v>
          </cell>
          <cell r="BF4">
            <v>1360887.3000000003</v>
          </cell>
          <cell r="BG4">
            <v>743140.9</v>
          </cell>
          <cell r="BH4">
            <v>950975.7000000001</v>
          </cell>
        </row>
        <row r="5">
          <cell r="C5">
            <v>218585.6</v>
          </cell>
          <cell r="D5">
            <v>251846.3</v>
          </cell>
          <cell r="E5">
            <v>306280.2</v>
          </cell>
          <cell r="F5">
            <v>346783.1</v>
          </cell>
          <cell r="G5">
            <v>226998.4</v>
          </cell>
          <cell r="H5">
            <v>271923.8</v>
          </cell>
          <cell r="I5">
            <v>350839.7</v>
          </cell>
          <cell r="J5">
            <v>382981.8</v>
          </cell>
          <cell r="K5">
            <v>235790.1</v>
          </cell>
          <cell r="L5">
            <v>266788.4</v>
          </cell>
          <cell r="M5">
            <v>399851.8</v>
          </cell>
          <cell r="N5">
            <v>447394.1</v>
          </cell>
          <cell r="O5">
            <v>265059.1</v>
          </cell>
          <cell r="P5">
            <v>312724.1</v>
          </cell>
          <cell r="Q5">
            <v>451928</v>
          </cell>
          <cell r="R5">
            <v>489178.9</v>
          </cell>
          <cell r="S5">
            <v>306057.2</v>
          </cell>
          <cell r="T5">
            <v>360631.3</v>
          </cell>
          <cell r="U5">
            <v>545154.2</v>
          </cell>
          <cell r="V5">
            <v>555844.1</v>
          </cell>
          <cell r="W5">
            <v>361529.7</v>
          </cell>
          <cell r="X5">
            <v>440381.99999999994</v>
          </cell>
          <cell r="Y5">
            <v>560866.6</v>
          </cell>
          <cell r="Z5">
            <v>567198</v>
          </cell>
          <cell r="AA5">
            <v>399312</v>
          </cell>
          <cell r="AB5">
            <v>505011.19999999995</v>
          </cell>
          <cell r="AC5">
            <v>648127.4</v>
          </cell>
          <cell r="AD5">
            <v>634678.3999999999</v>
          </cell>
          <cell r="AE5">
            <v>477659.3</v>
          </cell>
          <cell r="AF5">
            <v>596192.8</v>
          </cell>
          <cell r="AG5">
            <v>751915.1</v>
          </cell>
          <cell r="AH5">
            <v>750478.1</v>
          </cell>
          <cell r="AI5">
            <v>556513.2</v>
          </cell>
          <cell r="AJ5">
            <v>673727.9</v>
          </cell>
          <cell r="AK5">
            <v>855113.8</v>
          </cell>
          <cell r="AL5">
            <v>833426.1</v>
          </cell>
          <cell r="AM5">
            <v>560260.4</v>
          </cell>
          <cell r="AN5">
            <v>677498.3</v>
          </cell>
          <cell r="AO5">
            <v>829514</v>
          </cell>
          <cell r="AP5">
            <v>876703.2</v>
          </cell>
          <cell r="AQ5">
            <v>640432.4</v>
          </cell>
          <cell r="AR5">
            <v>737151.5</v>
          </cell>
          <cell r="AS5">
            <v>942273.3</v>
          </cell>
          <cell r="AT5">
            <v>969690.7</v>
          </cell>
          <cell r="AU5">
            <v>711992</v>
          </cell>
          <cell r="AV5">
            <v>842445.2</v>
          </cell>
          <cell r="AW5">
            <v>1018354.9</v>
          </cell>
          <cell r="AX5">
            <v>1076576.8</v>
          </cell>
        </row>
        <row r="6">
          <cell r="C6">
            <v>202409</v>
          </cell>
          <cell r="D6">
            <v>226931.8</v>
          </cell>
          <cell r="E6">
            <v>271102.4</v>
          </cell>
          <cell r="F6">
            <v>297198.4</v>
          </cell>
          <cell r="G6">
            <v>207038.8</v>
          </cell>
          <cell r="H6">
            <v>234083.1</v>
          </cell>
          <cell r="I6">
            <v>310679.6</v>
          </cell>
          <cell r="J6">
            <v>345659.8</v>
          </cell>
          <cell r="K6">
            <v>214145</v>
          </cell>
          <cell r="L6">
            <v>231918.1</v>
          </cell>
          <cell r="M6">
            <v>360690.8</v>
          </cell>
          <cell r="N6">
            <v>400400.3</v>
          </cell>
          <cell r="O6">
            <v>237125.9</v>
          </cell>
          <cell r="P6">
            <v>268464</v>
          </cell>
          <cell r="Q6">
            <v>405320.1</v>
          </cell>
          <cell r="R6">
            <v>438873</v>
          </cell>
          <cell r="S6">
            <v>273522.7</v>
          </cell>
          <cell r="T6">
            <v>310259.5</v>
          </cell>
          <cell r="U6">
            <v>489604.8</v>
          </cell>
          <cell r="V6">
            <v>496963.7</v>
          </cell>
          <cell r="W6">
            <v>322708.7</v>
          </cell>
          <cell r="X6">
            <v>376623.1</v>
          </cell>
          <cell r="Y6">
            <v>494989.7</v>
          </cell>
          <cell r="Z6">
            <v>495960.6</v>
          </cell>
          <cell r="AA6">
            <v>354091.9</v>
          </cell>
          <cell r="AB6">
            <v>437145.1</v>
          </cell>
          <cell r="AC6">
            <v>574377.1</v>
          </cell>
          <cell r="AD6">
            <v>550855.2</v>
          </cell>
          <cell r="AE6">
            <v>421676.1</v>
          </cell>
          <cell r="AF6">
            <v>517004</v>
          </cell>
          <cell r="AG6">
            <v>657076.9</v>
          </cell>
          <cell r="AH6">
            <v>656590.4</v>
          </cell>
          <cell r="AI6">
            <v>489961</v>
          </cell>
          <cell r="AJ6">
            <v>579408.5</v>
          </cell>
          <cell r="AK6">
            <v>754022.2</v>
          </cell>
          <cell r="AL6">
            <v>726038.9</v>
          </cell>
          <cell r="AM6">
            <v>481008</v>
          </cell>
          <cell r="AN6">
            <v>569150.8</v>
          </cell>
          <cell r="AO6">
            <v>717734.4</v>
          </cell>
          <cell r="AP6">
            <v>750473.2</v>
          </cell>
          <cell r="AQ6">
            <v>554541.5</v>
          </cell>
          <cell r="AR6">
            <v>619615.2</v>
          </cell>
          <cell r="AS6">
            <v>828982.9</v>
          </cell>
          <cell r="AT6">
            <v>826153.6</v>
          </cell>
          <cell r="AU6">
            <v>624127.6</v>
          </cell>
          <cell r="AV6">
            <v>726511.2</v>
          </cell>
          <cell r="AW6">
            <v>886215.3</v>
          </cell>
          <cell r="AX6">
            <v>907615</v>
          </cell>
        </row>
        <row r="7">
          <cell r="C7">
            <v>320.7</v>
          </cell>
          <cell r="D7">
            <v>773.5</v>
          </cell>
          <cell r="E7">
            <v>1178.9</v>
          </cell>
          <cell r="F7">
            <v>1789.6</v>
          </cell>
          <cell r="G7">
            <v>193.9</v>
          </cell>
          <cell r="H7">
            <v>461.9</v>
          </cell>
          <cell r="I7">
            <v>898</v>
          </cell>
          <cell r="J7">
            <v>1020.3</v>
          </cell>
          <cell r="K7">
            <v>413.7</v>
          </cell>
          <cell r="L7">
            <v>1000.3</v>
          </cell>
          <cell r="M7">
            <v>2212.5</v>
          </cell>
          <cell r="N7">
            <v>2973.1</v>
          </cell>
          <cell r="O7">
            <v>348</v>
          </cell>
          <cell r="P7">
            <v>687.5</v>
          </cell>
          <cell r="Q7">
            <v>857.1</v>
          </cell>
          <cell r="R7">
            <v>1383.2</v>
          </cell>
          <cell r="S7">
            <v>347.6</v>
          </cell>
          <cell r="T7">
            <v>658.4</v>
          </cell>
          <cell r="U7">
            <v>835.9</v>
          </cell>
          <cell r="V7">
            <v>1399.6</v>
          </cell>
          <cell r="W7">
            <v>395</v>
          </cell>
          <cell r="X7">
            <v>753.1</v>
          </cell>
          <cell r="Y7">
            <v>957.2</v>
          </cell>
          <cell r="Z7">
            <v>942.9</v>
          </cell>
          <cell r="AA7">
            <v>308</v>
          </cell>
          <cell r="AB7">
            <v>655.3</v>
          </cell>
          <cell r="AC7">
            <v>855.5</v>
          </cell>
          <cell r="AD7">
            <v>824.2</v>
          </cell>
          <cell r="AE7">
            <v>415.6</v>
          </cell>
          <cell r="AF7">
            <v>899.8</v>
          </cell>
          <cell r="AG7">
            <v>1194.2</v>
          </cell>
          <cell r="AH7">
            <v>1005.9</v>
          </cell>
          <cell r="AI7">
            <v>621.1</v>
          </cell>
          <cell r="AJ7">
            <v>956.3</v>
          </cell>
          <cell r="AK7">
            <v>1522.9</v>
          </cell>
          <cell r="AL7">
            <v>1248.8</v>
          </cell>
          <cell r="AM7">
            <v>860.3</v>
          </cell>
          <cell r="AN7">
            <v>1638.2</v>
          </cell>
          <cell r="AO7">
            <v>2179.7</v>
          </cell>
          <cell r="AP7">
            <v>1941.2</v>
          </cell>
          <cell r="AQ7">
            <v>1057.7</v>
          </cell>
          <cell r="AR7">
            <v>1958.9</v>
          </cell>
          <cell r="AS7">
            <v>2557.3</v>
          </cell>
          <cell r="AT7">
            <v>2399.5</v>
          </cell>
          <cell r="AU7">
            <v>1028</v>
          </cell>
          <cell r="AV7">
            <v>3061.6</v>
          </cell>
          <cell r="AW7">
            <v>5188.3</v>
          </cell>
          <cell r="AX7">
            <v>7221.8</v>
          </cell>
        </row>
        <row r="8">
          <cell r="C8">
            <v>15855.9</v>
          </cell>
          <cell r="D8">
            <v>24141</v>
          </cell>
          <cell r="E8">
            <v>33998.9</v>
          </cell>
          <cell r="F8">
            <v>47795.1</v>
          </cell>
          <cell r="G8">
            <v>19765.7</v>
          </cell>
          <cell r="H8">
            <v>37378.8</v>
          </cell>
          <cell r="I8">
            <v>39262.1</v>
          </cell>
          <cell r="J8">
            <v>36301.7</v>
          </cell>
          <cell r="K8">
            <v>21231.4</v>
          </cell>
          <cell r="L8">
            <v>33870</v>
          </cell>
          <cell r="M8">
            <v>36948.5</v>
          </cell>
          <cell r="N8">
            <v>44020.7</v>
          </cell>
          <cell r="O8">
            <v>27585.2</v>
          </cell>
          <cell r="P8">
            <v>43572.6</v>
          </cell>
          <cell r="Q8">
            <v>45750.8</v>
          </cell>
          <cell r="R8">
            <v>48922.7</v>
          </cell>
          <cell r="S8">
            <v>32186.9</v>
          </cell>
          <cell r="T8">
            <v>49713.4</v>
          </cell>
          <cell r="U8">
            <v>54713.5</v>
          </cell>
          <cell r="V8">
            <v>57480.8</v>
          </cell>
          <cell r="W8">
            <v>38426</v>
          </cell>
          <cell r="X8">
            <v>63005.8</v>
          </cell>
          <cell r="Y8">
            <v>64919.7</v>
          </cell>
          <cell r="Z8">
            <v>70294.5</v>
          </cell>
          <cell r="AA8">
            <v>44912.1</v>
          </cell>
          <cell r="AB8">
            <v>67210.8</v>
          </cell>
          <cell r="AC8">
            <v>72894.8</v>
          </cell>
          <cell r="AD8">
            <v>82999</v>
          </cell>
          <cell r="AE8">
            <v>55567.6</v>
          </cell>
          <cell r="AF8">
            <v>78289</v>
          </cell>
          <cell r="AG8">
            <v>93644</v>
          </cell>
          <cell r="AH8">
            <v>92881.8</v>
          </cell>
          <cell r="AI8">
            <v>65931.1</v>
          </cell>
          <cell r="AJ8">
            <v>93363.1</v>
          </cell>
          <cell r="AK8">
            <v>99568.7</v>
          </cell>
          <cell r="AL8">
            <v>106138.4</v>
          </cell>
          <cell r="AM8">
            <v>78392.1</v>
          </cell>
          <cell r="AN8">
            <v>106709.3</v>
          </cell>
          <cell r="AO8">
            <v>109599.9</v>
          </cell>
          <cell r="AP8">
            <v>124288.8</v>
          </cell>
          <cell r="AQ8">
            <v>84833.2</v>
          </cell>
          <cell r="AR8">
            <v>115577.4</v>
          </cell>
          <cell r="AS8">
            <v>110733.1</v>
          </cell>
          <cell r="AT8">
            <v>141137.6</v>
          </cell>
          <cell r="AU8">
            <v>86836.4</v>
          </cell>
          <cell r="AV8">
            <v>112872.4</v>
          </cell>
          <cell r="AW8">
            <v>126951.3</v>
          </cell>
          <cell r="AX8">
            <v>161740</v>
          </cell>
        </row>
        <row r="9">
          <cell r="C9">
            <v>4506.1</v>
          </cell>
          <cell r="D9">
            <v>7037.7</v>
          </cell>
          <cell r="E9">
            <v>11909.2</v>
          </cell>
          <cell r="F9">
            <v>18905.6</v>
          </cell>
          <cell r="G9">
            <v>7155.1</v>
          </cell>
          <cell r="H9">
            <v>10187.6</v>
          </cell>
          <cell r="I9">
            <v>14936.8</v>
          </cell>
          <cell r="J9">
            <v>15760.3</v>
          </cell>
          <cell r="K9">
            <v>6909.3</v>
          </cell>
          <cell r="L9">
            <v>12142.2</v>
          </cell>
          <cell r="M9">
            <v>12381.1</v>
          </cell>
          <cell r="N9">
            <v>19679.6</v>
          </cell>
          <cell r="O9">
            <v>11898.9</v>
          </cell>
          <cell r="P9">
            <v>13626.1</v>
          </cell>
          <cell r="Q9">
            <v>19063.8</v>
          </cell>
          <cell r="R9">
            <v>19383.7</v>
          </cell>
          <cell r="S9">
            <v>13205.7</v>
          </cell>
          <cell r="T9">
            <v>14883.8</v>
          </cell>
          <cell r="U9">
            <v>22497</v>
          </cell>
          <cell r="V9">
            <v>24719.9</v>
          </cell>
          <cell r="W9">
            <v>15042.4</v>
          </cell>
          <cell r="X9">
            <v>22530.3</v>
          </cell>
          <cell r="Y9">
            <v>25131</v>
          </cell>
          <cell r="Z9">
            <v>30156.4</v>
          </cell>
          <cell r="AA9">
            <v>18291.8</v>
          </cell>
          <cell r="AB9">
            <v>26776.9</v>
          </cell>
          <cell r="AC9">
            <v>28388.5</v>
          </cell>
          <cell r="AD9">
            <v>27587</v>
          </cell>
          <cell r="AE9">
            <v>24139</v>
          </cell>
          <cell r="AF9">
            <v>34346.4</v>
          </cell>
          <cell r="AG9">
            <v>40598.5</v>
          </cell>
          <cell r="AH9">
            <v>35244.8</v>
          </cell>
          <cell r="AI9">
            <v>22162</v>
          </cell>
          <cell r="AJ9">
            <v>36735.7</v>
          </cell>
          <cell r="AK9">
            <v>38672.6</v>
          </cell>
          <cell r="AL9">
            <v>40767.5</v>
          </cell>
          <cell r="AM9">
            <v>29779.8</v>
          </cell>
          <cell r="AN9">
            <v>45095.8</v>
          </cell>
          <cell r="AO9">
            <v>43623.7</v>
          </cell>
          <cell r="AP9">
            <v>48332.6</v>
          </cell>
          <cell r="AQ9">
            <v>33811.5</v>
          </cell>
          <cell r="AR9">
            <v>47401.3</v>
          </cell>
          <cell r="AS9">
            <v>46582.8</v>
          </cell>
          <cell r="AT9">
            <v>53527.9</v>
          </cell>
          <cell r="AU9">
            <v>36796.3</v>
          </cell>
          <cell r="AV9">
            <v>47567.6</v>
          </cell>
          <cell r="AW9">
            <v>50166.8</v>
          </cell>
          <cell r="AX9">
            <v>60872.7</v>
          </cell>
        </row>
        <row r="10">
          <cell r="C10">
            <v>11349.8</v>
          </cell>
          <cell r="D10">
            <v>17103.3</v>
          </cell>
          <cell r="E10">
            <v>22089.7</v>
          </cell>
          <cell r="F10">
            <v>28889.5</v>
          </cell>
          <cell r="G10">
            <v>12610.6</v>
          </cell>
          <cell r="H10">
            <v>27191.2</v>
          </cell>
          <cell r="I10">
            <v>24325.3</v>
          </cell>
          <cell r="J10">
            <v>20541.4</v>
          </cell>
          <cell r="K10">
            <v>14322.1</v>
          </cell>
          <cell r="L10">
            <v>21727.8</v>
          </cell>
          <cell r="M10">
            <v>24567.4</v>
          </cell>
          <cell r="N10">
            <v>24341.1</v>
          </cell>
          <cell r="O10">
            <v>15686.3</v>
          </cell>
          <cell r="P10">
            <v>29946.5</v>
          </cell>
          <cell r="Q10">
            <v>26687</v>
          </cell>
          <cell r="R10">
            <v>29539</v>
          </cell>
          <cell r="S10">
            <v>18981.2</v>
          </cell>
          <cell r="T10">
            <v>34829.6</v>
          </cell>
          <cell r="U10">
            <v>32216.5</v>
          </cell>
          <cell r="V10">
            <v>32760.9</v>
          </cell>
          <cell r="W10">
            <v>23383.6</v>
          </cell>
          <cell r="X10">
            <v>40475.5</v>
          </cell>
          <cell r="Y10">
            <v>39788.7</v>
          </cell>
          <cell r="Z10">
            <v>40138.1</v>
          </cell>
          <cell r="AA10">
            <v>26620.3</v>
          </cell>
          <cell r="AB10">
            <v>40433.9</v>
          </cell>
          <cell r="AC10">
            <v>44506.3</v>
          </cell>
          <cell r="AD10">
            <v>55412</v>
          </cell>
          <cell r="AE10">
            <v>31428.6</v>
          </cell>
          <cell r="AF10">
            <v>43942.6</v>
          </cell>
          <cell r="AG10">
            <v>53045.5</v>
          </cell>
          <cell r="AH10">
            <v>57637</v>
          </cell>
          <cell r="AI10">
            <v>43769.1</v>
          </cell>
          <cell r="AJ10">
            <v>56627.4</v>
          </cell>
          <cell r="AK10">
            <v>60896.1</v>
          </cell>
          <cell r="AL10">
            <v>65370.9</v>
          </cell>
          <cell r="AM10">
            <v>48612.3</v>
          </cell>
          <cell r="AN10">
            <v>61613.5</v>
          </cell>
          <cell r="AO10">
            <v>65976.2</v>
          </cell>
          <cell r="AP10">
            <v>75956.2</v>
          </cell>
          <cell r="AQ10">
            <v>51021.7</v>
          </cell>
          <cell r="AR10">
            <v>68176.1</v>
          </cell>
          <cell r="AS10">
            <v>64150.3</v>
          </cell>
          <cell r="AT10">
            <v>87609.7</v>
          </cell>
          <cell r="AU10">
            <v>50040.1</v>
          </cell>
          <cell r="AV10">
            <v>65304.8</v>
          </cell>
          <cell r="AW10">
            <v>76784.5</v>
          </cell>
          <cell r="AX10">
            <v>100867.3</v>
          </cell>
        </row>
        <row r="11">
          <cell r="C11">
            <v>21448.8</v>
          </cell>
          <cell r="D11">
            <v>42258.5</v>
          </cell>
          <cell r="E11">
            <v>60785.7</v>
          </cell>
          <cell r="F11">
            <v>67785.4</v>
          </cell>
          <cell r="G11">
            <v>22609.9</v>
          </cell>
          <cell r="H11">
            <v>43751.8</v>
          </cell>
          <cell r="I11">
            <v>81286.3</v>
          </cell>
          <cell r="J11">
            <v>84681.3</v>
          </cell>
          <cell r="K11">
            <v>23183.5</v>
          </cell>
          <cell r="L11">
            <v>57202.6</v>
          </cell>
          <cell r="M11">
            <v>102336.3</v>
          </cell>
          <cell r="N11">
            <v>112485.6</v>
          </cell>
          <cell r="O11">
            <v>29654.4</v>
          </cell>
          <cell r="P11">
            <v>84867.4</v>
          </cell>
          <cell r="Q11">
            <v>142371.7</v>
          </cell>
          <cell r="R11">
            <v>137211.2</v>
          </cell>
          <cell r="S11">
            <v>33263.9</v>
          </cell>
          <cell r="T11">
            <v>100037.5</v>
          </cell>
          <cell r="U11">
            <v>178321.6</v>
          </cell>
          <cell r="V11">
            <v>163042.5</v>
          </cell>
          <cell r="W11">
            <v>44545.5</v>
          </cell>
          <cell r="X11">
            <v>146751.6</v>
          </cell>
          <cell r="Y11">
            <v>235046.1</v>
          </cell>
          <cell r="Z11">
            <v>256980.1</v>
          </cell>
          <cell r="AA11">
            <v>46542.9</v>
          </cell>
          <cell r="AB11">
            <v>204482.1</v>
          </cell>
          <cell r="AC11">
            <v>328841.3</v>
          </cell>
          <cell r="AD11">
            <v>373868.7</v>
          </cell>
          <cell r="AE11">
            <v>68932.7</v>
          </cell>
          <cell r="AF11">
            <v>242442</v>
          </cell>
          <cell r="AG11">
            <v>414526</v>
          </cell>
          <cell r="AH11">
            <v>463979.4</v>
          </cell>
          <cell r="AI11">
            <v>101025.4</v>
          </cell>
          <cell r="AJ11">
            <v>293437.3</v>
          </cell>
          <cell r="AK11">
            <v>621457.7</v>
          </cell>
          <cell r="AL11">
            <v>442455</v>
          </cell>
          <cell r="AM11">
            <v>94707.6</v>
          </cell>
          <cell r="AN11">
            <v>181554.5</v>
          </cell>
          <cell r="AO11">
            <v>377388.1</v>
          </cell>
          <cell r="AP11">
            <v>435551.2</v>
          </cell>
          <cell r="AQ11">
            <v>100266.3</v>
          </cell>
          <cell r="AR11">
            <v>223432.1</v>
          </cell>
          <cell r="AS11">
            <v>361305.5</v>
          </cell>
          <cell r="AT11">
            <v>452338.2</v>
          </cell>
          <cell r="AU11">
            <v>109677.8</v>
          </cell>
          <cell r="AV11">
            <v>206710.9</v>
          </cell>
          <cell r="AW11">
            <v>305155.5</v>
          </cell>
          <cell r="AX11">
            <v>409103.7</v>
          </cell>
        </row>
        <row r="12">
          <cell r="C12">
            <v>18671.6</v>
          </cell>
          <cell r="D12">
            <v>42384.6</v>
          </cell>
          <cell r="E12">
            <v>61083.6</v>
          </cell>
          <cell r="F12">
            <v>67990</v>
          </cell>
          <cell r="G12">
            <v>18029.2</v>
          </cell>
          <cell r="H12">
            <v>38358.8</v>
          </cell>
          <cell r="I12">
            <v>74452.7</v>
          </cell>
          <cell r="J12">
            <v>77184.3</v>
          </cell>
          <cell r="K12">
            <v>21777.3</v>
          </cell>
          <cell r="L12">
            <v>56190.6</v>
          </cell>
          <cell r="M12">
            <v>100084.4</v>
          </cell>
          <cell r="N12">
            <v>109316.8</v>
          </cell>
          <cell r="O12">
            <v>25779.4</v>
          </cell>
          <cell r="P12">
            <v>81821.7</v>
          </cell>
          <cell r="Q12">
            <v>135995.8</v>
          </cell>
          <cell r="R12">
            <v>130018</v>
          </cell>
          <cell r="S12">
            <v>30417.9</v>
          </cell>
          <cell r="T12">
            <v>97094.7</v>
          </cell>
          <cell r="U12">
            <v>171739</v>
          </cell>
          <cell r="V12">
            <v>156053.4</v>
          </cell>
          <cell r="W12">
            <v>39188.4</v>
          </cell>
          <cell r="X12">
            <v>144146.5</v>
          </cell>
          <cell r="Y12">
            <v>231662.5</v>
          </cell>
          <cell r="Z12">
            <v>253270.6</v>
          </cell>
          <cell r="AA12">
            <v>54224.9</v>
          </cell>
          <cell r="AB12">
            <v>199111.6</v>
          </cell>
          <cell r="AC12">
            <v>323065.5</v>
          </cell>
          <cell r="AD12">
            <v>367378.2</v>
          </cell>
          <cell r="AE12">
            <v>66137.8</v>
          </cell>
          <cell r="AF12">
            <v>236128.2</v>
          </cell>
          <cell r="AG12">
            <v>404140.7</v>
          </cell>
          <cell r="AH12">
            <v>456796.1</v>
          </cell>
          <cell r="AI12">
            <v>96953.4</v>
          </cell>
          <cell r="AJ12">
            <v>283774.2</v>
          </cell>
          <cell r="AK12">
            <v>604922.8</v>
          </cell>
          <cell r="AL12">
            <v>433134.8</v>
          </cell>
          <cell r="AM12">
            <v>97225.5</v>
          </cell>
          <cell r="AN12">
            <v>197882.5</v>
          </cell>
          <cell r="AO12">
            <v>398052.6</v>
          </cell>
          <cell r="AP12">
            <v>450668.7</v>
          </cell>
          <cell r="AQ12">
            <v>104915.5</v>
          </cell>
          <cell r="AR12">
            <v>222092.4</v>
          </cell>
          <cell r="AS12">
            <v>359165.1</v>
          </cell>
          <cell r="AT12">
            <v>470558.5</v>
          </cell>
          <cell r="AU12">
            <v>100614.7</v>
          </cell>
          <cell r="AV12">
            <v>192465.7</v>
          </cell>
          <cell r="AW12">
            <v>276912.4</v>
          </cell>
          <cell r="AX12">
            <v>415884.4</v>
          </cell>
        </row>
        <row r="13">
          <cell r="C13">
            <v>2777.2</v>
          </cell>
          <cell r="D13">
            <v>-126.1</v>
          </cell>
          <cell r="E13">
            <v>-297.9</v>
          </cell>
          <cell r="F13">
            <v>-204.6</v>
          </cell>
          <cell r="G13">
            <v>4580.7</v>
          </cell>
          <cell r="H13">
            <v>5393</v>
          </cell>
          <cell r="I13">
            <v>6833.6</v>
          </cell>
          <cell r="J13">
            <v>7497</v>
          </cell>
          <cell r="K13">
            <v>1406.2</v>
          </cell>
          <cell r="L13">
            <v>1012</v>
          </cell>
          <cell r="M13">
            <v>2251.9</v>
          </cell>
          <cell r="N13">
            <v>3168.8</v>
          </cell>
          <cell r="O13">
            <v>3875</v>
          </cell>
          <cell r="P13">
            <v>3045.7</v>
          </cell>
          <cell r="Q13">
            <v>6375.9</v>
          </cell>
          <cell r="R13">
            <v>7193.2</v>
          </cell>
          <cell r="S13">
            <v>2846</v>
          </cell>
          <cell r="T13">
            <v>2942.8</v>
          </cell>
          <cell r="U13">
            <v>6582.6</v>
          </cell>
          <cell r="V13">
            <v>6989.1</v>
          </cell>
          <cell r="W13">
            <v>5357.1</v>
          </cell>
          <cell r="X13">
            <v>2605.1</v>
          </cell>
          <cell r="Y13">
            <v>3383.6</v>
          </cell>
          <cell r="Z13">
            <v>3709.5</v>
          </cell>
          <cell r="AA13">
            <v>-7682</v>
          </cell>
          <cell r="AB13">
            <v>5370.5</v>
          </cell>
          <cell r="AC13">
            <v>5775.8</v>
          </cell>
          <cell r="AD13">
            <v>6490.5</v>
          </cell>
          <cell r="AE13">
            <v>2794.9</v>
          </cell>
          <cell r="AF13">
            <v>6313.8</v>
          </cell>
          <cell r="AG13">
            <v>10385.3</v>
          </cell>
          <cell r="AH13">
            <v>7183.3</v>
          </cell>
          <cell r="AI13">
            <v>4072</v>
          </cell>
          <cell r="AJ13">
            <v>9663.1</v>
          </cell>
          <cell r="AK13">
            <v>16534.9</v>
          </cell>
          <cell r="AL13">
            <v>9320.2</v>
          </cell>
          <cell r="AM13">
            <v>-2517.9</v>
          </cell>
          <cell r="AN13">
            <v>-16328</v>
          </cell>
          <cell r="AO13">
            <v>-20664.5</v>
          </cell>
          <cell r="AP13">
            <v>-15117.5</v>
          </cell>
          <cell r="AQ13">
            <v>-4649.2</v>
          </cell>
          <cell r="AR13">
            <v>1339.7</v>
          </cell>
          <cell r="AS13">
            <v>2140.4</v>
          </cell>
          <cell r="AT13">
            <v>-18220.3</v>
          </cell>
          <cell r="AU13">
            <v>9063.1</v>
          </cell>
          <cell r="AV13">
            <v>14245.2</v>
          </cell>
          <cell r="AW13">
            <v>28243.1</v>
          </cell>
          <cell r="AX13">
            <v>-6780.7</v>
          </cell>
        </row>
        <row r="14">
          <cell r="C14">
            <v>-67040.2</v>
          </cell>
          <cell r="D14">
            <v>-70673.8</v>
          </cell>
          <cell r="E14">
            <v>-58947</v>
          </cell>
          <cell r="F14">
            <v>-83533.1</v>
          </cell>
          <cell r="G14">
            <v>-47119</v>
          </cell>
          <cell r="H14">
            <v>-57730.1</v>
          </cell>
          <cell r="I14">
            <v>-62054.9</v>
          </cell>
          <cell r="J14">
            <v>-76272.2</v>
          </cell>
          <cell r="K14">
            <v>-42264</v>
          </cell>
          <cell r="L14">
            <v>-49021.5</v>
          </cell>
          <cell r="M14">
            <v>-62450.4</v>
          </cell>
          <cell r="N14">
            <v>-81022.3</v>
          </cell>
          <cell r="O14">
            <v>-57950.5</v>
          </cell>
          <cell r="P14">
            <v>-82720.6</v>
          </cell>
          <cell r="Q14">
            <v>-72231.9</v>
          </cell>
          <cell r="R14">
            <v>-77621.4</v>
          </cell>
          <cell r="S14">
            <v>-72858.1</v>
          </cell>
          <cell r="T14">
            <v>-80488.5</v>
          </cell>
          <cell r="U14">
            <v>-79358.8</v>
          </cell>
          <cell r="V14">
            <v>-64315</v>
          </cell>
          <cell r="W14">
            <v>-73615.3</v>
          </cell>
          <cell r="X14">
            <v>-78291.9</v>
          </cell>
          <cell r="Y14">
            <v>-71885.6</v>
          </cell>
          <cell r="Z14">
            <v>-99641.5</v>
          </cell>
          <cell r="AA14">
            <v>-92994.9</v>
          </cell>
          <cell r="AB14">
            <v>-104010.4</v>
          </cell>
          <cell r="AC14">
            <v>-105679.7</v>
          </cell>
          <cell r="AD14">
            <v>-119416</v>
          </cell>
          <cell r="AE14">
            <v>-125657.5</v>
          </cell>
          <cell r="AF14">
            <v>-130907.8</v>
          </cell>
          <cell r="AG14">
            <v>-159534.2</v>
          </cell>
          <cell r="AH14">
            <v>-212660.3</v>
          </cell>
          <cell r="AI14">
            <v>-164320.4</v>
          </cell>
          <cell r="AJ14">
            <v>-205662.5</v>
          </cell>
          <cell r="AK14">
            <v>-252049</v>
          </cell>
          <cell r="AL14">
            <v>-291743.2</v>
          </cell>
          <cell r="AM14">
            <v>-156069.8</v>
          </cell>
          <cell r="AN14">
            <v>-183765.6</v>
          </cell>
          <cell r="AO14">
            <v>-222267.5</v>
          </cell>
          <cell r="AP14">
            <v>-302791.5</v>
          </cell>
          <cell r="AQ14">
            <v>-203172.2</v>
          </cell>
          <cell r="AR14">
            <v>-205665.9</v>
          </cell>
          <cell r="AS14">
            <v>-210448.6</v>
          </cell>
          <cell r="AT14">
            <v>-228016.5</v>
          </cell>
          <cell r="AU14">
            <v>-193933.1</v>
          </cell>
          <cell r="AV14">
            <v>-216643.3</v>
          </cell>
          <cell r="AW14">
            <v>-221030.4</v>
          </cell>
          <cell r="AX14">
            <v>-259881</v>
          </cell>
        </row>
        <row r="15">
          <cell r="C15">
            <v>47998.8</v>
          </cell>
          <cell r="D15">
            <v>64614.5</v>
          </cell>
          <cell r="E15">
            <v>58729.9</v>
          </cell>
          <cell r="F15">
            <v>69735</v>
          </cell>
          <cell r="G15">
            <v>63860.3</v>
          </cell>
          <cell r="H15">
            <v>73673</v>
          </cell>
          <cell r="I15">
            <v>80027.9</v>
          </cell>
          <cell r="J15">
            <v>81915.7</v>
          </cell>
          <cell r="K15">
            <v>87732.5</v>
          </cell>
          <cell r="L15">
            <v>85823.8</v>
          </cell>
          <cell r="M15">
            <v>104125.3</v>
          </cell>
          <cell r="N15">
            <v>122293.1</v>
          </cell>
          <cell r="O15">
            <v>104262.8</v>
          </cell>
          <cell r="P15">
            <v>138677</v>
          </cell>
          <cell r="Q15">
            <v>143124.1</v>
          </cell>
          <cell r="R15">
            <v>136301.7</v>
          </cell>
          <cell r="S15">
            <v>115504.8</v>
          </cell>
          <cell r="T15">
            <v>149309.3</v>
          </cell>
          <cell r="U15">
            <v>141710.2</v>
          </cell>
          <cell r="V15">
            <v>160800</v>
          </cell>
          <cell r="W15">
            <v>131250</v>
          </cell>
          <cell r="X15">
            <v>154991</v>
          </cell>
          <cell r="Y15">
            <v>183611.5</v>
          </cell>
          <cell r="Z15">
            <v>176304</v>
          </cell>
          <cell r="AA15">
            <v>120714.8</v>
          </cell>
          <cell r="AB15">
            <v>161342.2</v>
          </cell>
          <cell r="AC15">
            <v>167824.8</v>
          </cell>
          <cell r="AD15">
            <v>170577.2</v>
          </cell>
          <cell r="AE15">
            <v>121035.6</v>
          </cell>
          <cell r="AF15">
            <v>153857.3</v>
          </cell>
          <cell r="AG15">
            <v>169269.8</v>
          </cell>
          <cell r="AH15">
            <v>160047.6</v>
          </cell>
          <cell r="AI15">
            <v>111416.8</v>
          </cell>
          <cell r="AJ15">
            <v>139426.5</v>
          </cell>
          <cell r="AK15">
            <v>157759.1</v>
          </cell>
          <cell r="AL15">
            <v>128312.5</v>
          </cell>
          <cell r="AM15">
            <v>76159.7</v>
          </cell>
          <cell r="AN15">
            <v>112924.3</v>
          </cell>
          <cell r="AO15">
            <v>150306.5</v>
          </cell>
          <cell r="AP15">
            <v>146763.3</v>
          </cell>
          <cell r="AQ15">
            <v>133391</v>
          </cell>
          <cell r="AR15">
            <v>181169.9</v>
          </cell>
          <cell r="AS15">
            <v>201625.4</v>
          </cell>
          <cell r="AT15">
            <v>204577.2</v>
          </cell>
          <cell r="AU15">
            <v>166928.3</v>
          </cell>
          <cell r="AV15">
            <v>219952.7</v>
          </cell>
          <cell r="AW15">
            <v>261584</v>
          </cell>
          <cell r="AX15">
            <v>249056</v>
          </cell>
        </row>
        <row r="16">
          <cell r="C16">
            <v>115039</v>
          </cell>
          <cell r="D16">
            <v>135288.3</v>
          </cell>
          <cell r="E16">
            <v>117676.9</v>
          </cell>
          <cell r="F16">
            <v>153268.1</v>
          </cell>
          <cell r="G16">
            <v>110979.3</v>
          </cell>
          <cell r="H16">
            <v>131403.1</v>
          </cell>
          <cell r="I16">
            <v>142082.8</v>
          </cell>
          <cell r="J16">
            <v>158187.9</v>
          </cell>
          <cell r="K16">
            <v>129996.5</v>
          </cell>
          <cell r="L16">
            <v>134845.3</v>
          </cell>
          <cell r="M16">
            <v>166575.7</v>
          </cell>
          <cell r="N16">
            <v>203315.4</v>
          </cell>
          <cell r="O16">
            <v>162213.3</v>
          </cell>
          <cell r="P16">
            <v>221397.6</v>
          </cell>
          <cell r="Q16">
            <v>215356</v>
          </cell>
          <cell r="R16">
            <v>213923.1</v>
          </cell>
          <cell r="S16">
            <v>188362.9</v>
          </cell>
          <cell r="T16">
            <v>229797.8</v>
          </cell>
          <cell r="U16">
            <v>221069</v>
          </cell>
          <cell r="V16">
            <v>225115</v>
          </cell>
          <cell r="W16">
            <v>204865.3</v>
          </cell>
          <cell r="X16">
            <v>233282.9</v>
          </cell>
          <cell r="Y16">
            <v>255497.1</v>
          </cell>
          <cell r="Z16">
            <v>275945.5</v>
          </cell>
          <cell r="AA16">
            <v>213709.7</v>
          </cell>
          <cell r="AB16">
            <v>265352.6</v>
          </cell>
          <cell r="AC16">
            <v>273504.5</v>
          </cell>
          <cell r="AD16">
            <v>289993.2</v>
          </cell>
          <cell r="AE16">
            <v>246693.1</v>
          </cell>
          <cell r="AF16">
            <v>284765.1</v>
          </cell>
          <cell r="AG16">
            <v>328804</v>
          </cell>
          <cell r="AH16">
            <v>372707.9</v>
          </cell>
          <cell r="AI16">
            <v>275737.2</v>
          </cell>
          <cell r="AJ16">
            <v>345089</v>
          </cell>
          <cell r="AK16">
            <v>409808.1</v>
          </cell>
          <cell r="AL16">
            <v>420055.7</v>
          </cell>
          <cell r="AM16">
            <v>232229.5</v>
          </cell>
          <cell r="AN16">
            <v>296689.9</v>
          </cell>
          <cell r="AO16">
            <v>372574</v>
          </cell>
          <cell r="AP16">
            <v>449554.8</v>
          </cell>
          <cell r="AQ16">
            <v>336563.2</v>
          </cell>
          <cell r="AR16">
            <v>386835.8</v>
          </cell>
          <cell r="AS16">
            <v>412074</v>
          </cell>
          <cell r="AT16">
            <v>432593.7</v>
          </cell>
          <cell r="AU16">
            <v>360861.4</v>
          </cell>
          <cell r="AV16">
            <v>436596</v>
          </cell>
          <cell r="AW16">
            <v>482614.4</v>
          </cell>
          <cell r="AX16">
            <v>508937</v>
          </cell>
        </row>
        <row r="17">
          <cell r="C17">
            <v>-4363.8</v>
          </cell>
          <cell r="D17">
            <v>7070.6</v>
          </cell>
          <cell r="E17">
            <v>-9267.6</v>
          </cell>
          <cell r="F17">
            <v>2319.6</v>
          </cell>
          <cell r="G17">
            <v>-9416.9</v>
          </cell>
          <cell r="H17">
            <v>-9295.7</v>
          </cell>
          <cell r="I17">
            <v>-14103</v>
          </cell>
          <cell r="J17">
            <v>-13204.4</v>
          </cell>
          <cell r="K17">
            <v>-7743.9</v>
          </cell>
          <cell r="L17">
            <v>-13321.4</v>
          </cell>
          <cell r="M17">
            <v>-4572.9</v>
          </cell>
          <cell r="N17">
            <v>-22164.3</v>
          </cell>
          <cell r="O17">
            <v>3139.7</v>
          </cell>
          <cell r="P17">
            <v>11373.6</v>
          </cell>
          <cell r="Q17">
            <v>-9388.2</v>
          </cell>
          <cell r="R17">
            <v>-2952.8</v>
          </cell>
          <cell r="S17">
            <v>8187.6</v>
          </cell>
          <cell r="T17">
            <v>10980.8</v>
          </cell>
          <cell r="U17">
            <v>-23406.8</v>
          </cell>
          <cell r="V17">
            <v>-33148.1</v>
          </cell>
          <cell r="W17">
            <v>-13351</v>
          </cell>
          <cell r="X17">
            <v>-30876.7</v>
          </cell>
          <cell r="Y17">
            <v>-18279.1</v>
          </cell>
          <cell r="Z17">
            <v>15522.4</v>
          </cell>
          <cell r="AA17">
            <v>4340.3</v>
          </cell>
          <cell r="AB17">
            <v>-15245.4</v>
          </cell>
          <cell r="AC17">
            <v>-12135.3</v>
          </cell>
          <cell r="AD17">
            <v>-39532.8</v>
          </cell>
          <cell r="AE17">
            <v>1259.2</v>
          </cell>
          <cell r="AF17">
            <v>-25183.7</v>
          </cell>
          <cell r="AG17">
            <v>21968.8</v>
          </cell>
          <cell r="AH17">
            <v>13873.5</v>
          </cell>
          <cell r="AI17">
            <v>16360.9</v>
          </cell>
          <cell r="AJ17">
            <v>23104.2</v>
          </cell>
          <cell r="AK17">
            <v>24918.6</v>
          </cell>
          <cell r="AL17">
            <v>40462.6</v>
          </cell>
          <cell r="AM17">
            <v>-5138.8000000000175</v>
          </cell>
          <cell r="AN17">
            <v>-15960.4</v>
          </cell>
          <cell r="AO17">
            <v>-4286.5</v>
          </cell>
          <cell r="AP17">
            <v>-1246.2000000000116</v>
          </cell>
          <cell r="AQ17">
            <v>6837</v>
          </cell>
          <cell r="AR17">
            <v>-19136.5</v>
          </cell>
          <cell r="AS17">
            <v>-44333.5</v>
          </cell>
          <cell r="AT17">
            <v>-62751.1</v>
          </cell>
          <cell r="AU17">
            <v>-15600.1</v>
          </cell>
          <cell r="AV17">
            <v>-16405</v>
          </cell>
          <cell r="AW17">
            <v>44109.9</v>
          </cell>
          <cell r="AX17">
            <v>-22688.2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9.140625" defaultRowHeight="15"/>
  <cols>
    <col min="1" max="1" width="5.8515625" style="32" customWidth="1"/>
    <col min="2" max="2" width="58.7109375" style="10" bestFit="1" customWidth="1"/>
    <col min="3" max="3" width="10.28125" style="10" bestFit="1" customWidth="1"/>
    <col min="4" max="4" width="10.140625" style="10" bestFit="1" customWidth="1"/>
    <col min="5" max="5" width="10.28125" style="10" bestFit="1" customWidth="1"/>
    <col min="6" max="6" width="10.421875" style="10" bestFit="1" customWidth="1"/>
    <col min="7" max="7" width="10.28125" style="10" bestFit="1" customWidth="1"/>
    <col min="8" max="8" width="10.57421875" style="10" bestFit="1" customWidth="1"/>
    <col min="9" max="10" width="10.421875" style="10" bestFit="1" customWidth="1"/>
    <col min="11" max="11" width="10.28125" style="10" bestFit="1" customWidth="1"/>
    <col min="12" max="13" width="10.421875" style="10" bestFit="1" customWidth="1"/>
    <col min="14" max="14" width="10.140625" style="10" bestFit="1" customWidth="1"/>
    <col min="15" max="15" width="10.00390625" style="10" bestFit="1" customWidth="1"/>
    <col min="16" max="17" width="10.140625" style="10" bestFit="1" customWidth="1"/>
    <col min="18" max="18" width="10.28125" style="10" bestFit="1" customWidth="1"/>
    <col min="19" max="19" width="10.140625" style="10" bestFit="1" customWidth="1"/>
    <col min="20" max="20" width="10.28125" style="10" bestFit="1" customWidth="1"/>
    <col min="21" max="21" width="10.00390625" style="10" bestFit="1" customWidth="1"/>
    <col min="22" max="22" width="10.28125" style="10" bestFit="1" customWidth="1"/>
    <col min="23" max="23" width="10.00390625" style="10" bestFit="1" customWidth="1"/>
    <col min="24" max="24" width="10.421875" style="10" bestFit="1" customWidth="1"/>
    <col min="25" max="25" width="10.57421875" style="10" bestFit="1" customWidth="1"/>
    <col min="26" max="26" width="10.28125" style="10" bestFit="1" customWidth="1"/>
    <col min="27" max="27" width="10.140625" style="10" bestFit="1" customWidth="1"/>
    <col min="28" max="29" width="10.421875" style="10" bestFit="1" customWidth="1"/>
    <col min="30" max="30" width="10.7109375" style="10" bestFit="1" customWidth="1"/>
    <col min="31" max="31" width="10.421875" style="10" bestFit="1" customWidth="1"/>
    <col min="32" max="32" width="10.7109375" style="10" bestFit="1" customWidth="1"/>
    <col min="33" max="33" width="11.7109375" style="10" bestFit="1" customWidth="1"/>
    <col min="34" max="34" width="11.28125" style="10" bestFit="1" customWidth="1"/>
    <col min="35" max="35" width="10.57421875" style="10" bestFit="1" customWidth="1"/>
    <col min="36" max="36" width="10.7109375" style="10" bestFit="1" customWidth="1"/>
    <col min="37" max="37" width="11.140625" style="10" bestFit="1" customWidth="1"/>
    <col min="38" max="38" width="11.7109375" style="10" bestFit="1" customWidth="1"/>
    <col min="39" max="39" width="10.8515625" style="10" bestFit="1" customWidth="1"/>
    <col min="40" max="40" width="10.7109375" style="10" bestFit="1" customWidth="1"/>
    <col min="41" max="41" width="10.421875" style="10" bestFit="1" customWidth="1"/>
    <col min="42" max="42" width="11.421875" style="10" bestFit="1" customWidth="1"/>
    <col min="43" max="44" width="10.8515625" style="10" bestFit="1" customWidth="1"/>
    <col min="45" max="45" width="11.421875" style="10" bestFit="1" customWidth="1"/>
    <col min="46" max="48" width="11.140625" style="10" bestFit="1" customWidth="1"/>
    <col min="49" max="62" width="11.7109375" style="10" bestFit="1" customWidth="1"/>
    <col min="63" max="16384" width="9.140625" style="10" customWidth="1"/>
  </cols>
  <sheetData>
    <row r="1" ht="17.25">
      <c r="A1" s="48" t="s">
        <v>69</v>
      </c>
    </row>
    <row r="2" ht="14.25">
      <c r="A2" s="49" t="s">
        <v>70</v>
      </c>
    </row>
    <row r="3" spans="1:62" ht="15" thickBot="1">
      <c r="A3" s="6"/>
      <c r="B3" s="7"/>
      <c r="C3" s="3" t="s">
        <v>31</v>
      </c>
      <c r="D3" s="3" t="s">
        <v>32</v>
      </c>
      <c r="E3" s="3" t="s">
        <v>33</v>
      </c>
      <c r="F3" s="3" t="s">
        <v>34</v>
      </c>
      <c r="G3" s="3" t="s">
        <v>35</v>
      </c>
      <c r="H3" s="3" t="s">
        <v>36</v>
      </c>
      <c r="I3" s="3" t="s">
        <v>37</v>
      </c>
      <c r="J3" s="3" t="s">
        <v>38</v>
      </c>
      <c r="K3" s="3" t="s">
        <v>39</v>
      </c>
      <c r="L3" s="3" t="s">
        <v>40</v>
      </c>
      <c r="M3" s="3" t="s">
        <v>41</v>
      </c>
      <c r="N3" s="3" t="s">
        <v>42</v>
      </c>
      <c r="O3" s="3" t="s">
        <v>43</v>
      </c>
      <c r="P3" s="3" t="s">
        <v>44</v>
      </c>
      <c r="Q3" s="3" t="s">
        <v>45</v>
      </c>
      <c r="R3" s="3" t="s">
        <v>46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12</v>
      </c>
      <c r="X3" s="3" t="s">
        <v>13</v>
      </c>
      <c r="Y3" s="3" t="s">
        <v>14</v>
      </c>
      <c r="Z3" s="3" t="s">
        <v>15</v>
      </c>
      <c r="AA3" s="3" t="s">
        <v>16</v>
      </c>
      <c r="AB3" s="3" t="s">
        <v>17</v>
      </c>
      <c r="AC3" s="3" t="s">
        <v>18</v>
      </c>
      <c r="AD3" s="3" t="s">
        <v>19</v>
      </c>
      <c r="AE3" s="3" t="s">
        <v>20</v>
      </c>
      <c r="AF3" s="3" t="s">
        <v>21</v>
      </c>
      <c r="AG3" s="3" t="s">
        <v>22</v>
      </c>
      <c r="AH3" s="3" t="s">
        <v>23</v>
      </c>
      <c r="AI3" s="3" t="s">
        <v>24</v>
      </c>
      <c r="AJ3" s="3" t="s">
        <v>25</v>
      </c>
      <c r="AK3" s="3" t="s">
        <v>26</v>
      </c>
      <c r="AL3" s="3" t="s">
        <v>27</v>
      </c>
      <c r="AM3" s="3" t="s">
        <v>28</v>
      </c>
      <c r="AN3" s="3" t="s">
        <v>29</v>
      </c>
      <c r="AO3" s="3" t="s">
        <v>30</v>
      </c>
      <c r="AP3" s="3" t="s">
        <v>47</v>
      </c>
      <c r="AQ3" s="3" t="s">
        <v>48</v>
      </c>
      <c r="AR3" s="3" t="s">
        <v>49</v>
      </c>
      <c r="AS3" s="3" t="s">
        <v>50</v>
      </c>
      <c r="AT3" s="3" t="s">
        <v>51</v>
      </c>
      <c r="AU3" s="3" t="s">
        <v>52</v>
      </c>
      <c r="AV3" s="3" t="s">
        <v>53</v>
      </c>
      <c r="AW3" s="3" t="s">
        <v>54</v>
      </c>
      <c r="AX3" s="3" t="s">
        <v>55</v>
      </c>
      <c r="AY3" s="3" t="s">
        <v>56</v>
      </c>
      <c r="AZ3" s="3" t="s">
        <v>57</v>
      </c>
      <c r="BA3" s="3" t="s">
        <v>58</v>
      </c>
      <c r="BB3" s="3" t="s">
        <v>59</v>
      </c>
      <c r="BC3" s="3" t="s">
        <v>60</v>
      </c>
      <c r="BD3" s="3" t="s">
        <v>61</v>
      </c>
      <c r="BE3" s="3" t="s">
        <v>62</v>
      </c>
      <c r="BF3" s="3" t="s">
        <v>63</v>
      </c>
      <c r="BG3" s="3" t="s">
        <v>65</v>
      </c>
      <c r="BH3" s="3" t="s">
        <v>66</v>
      </c>
      <c r="BI3" s="3" t="s">
        <v>67</v>
      </c>
      <c r="BJ3" s="3" t="s">
        <v>68</v>
      </c>
    </row>
    <row r="4" spans="1:62" ht="14.25">
      <c r="A4" s="11" t="s">
        <v>7</v>
      </c>
      <c r="B4" s="12" t="s">
        <v>71</v>
      </c>
      <c r="C4" s="13">
        <v>168630.4</v>
      </c>
      <c r="D4" s="13">
        <v>230501.6</v>
      </c>
      <c r="E4" s="13">
        <v>298851.3</v>
      </c>
      <c r="F4" s="13">
        <v>333355</v>
      </c>
      <c r="G4" s="13">
        <v>193072.4</v>
      </c>
      <c r="H4" s="13">
        <v>248649.8</v>
      </c>
      <c r="I4" s="13">
        <v>355968.1</v>
      </c>
      <c r="J4" s="13">
        <v>378186.5</v>
      </c>
      <c r="K4" s="13">
        <v>208965.7</v>
      </c>
      <c r="L4" s="13">
        <v>261648.1</v>
      </c>
      <c r="M4" s="13">
        <v>435164.8</v>
      </c>
      <c r="N4" s="13">
        <v>456693.1</v>
      </c>
      <c r="O4" s="13">
        <v>239902.7</v>
      </c>
      <c r="P4" s="13">
        <v>326244.5</v>
      </c>
      <c r="Q4" s="13">
        <v>512679.6</v>
      </c>
      <c r="R4" s="13">
        <v>545815.9</v>
      </c>
      <c r="S4" s="13">
        <v>274650.6</v>
      </c>
      <c r="T4" s="13">
        <v>391161.1</v>
      </c>
      <c r="U4" s="13">
        <v>620710.2</v>
      </c>
      <c r="V4" s="13">
        <v>621423.5</v>
      </c>
      <c r="W4" s="14">
        <v>319108.9</v>
      </c>
      <c r="X4" s="14">
        <v>477965</v>
      </c>
      <c r="Y4" s="14">
        <v>705748</v>
      </c>
      <c r="Z4" s="14">
        <v>740059</v>
      </c>
      <c r="AA4" s="14">
        <v>357200.3</v>
      </c>
      <c r="AB4" s="14">
        <v>590237.5</v>
      </c>
      <c r="AC4" s="14">
        <v>859153.7</v>
      </c>
      <c r="AD4" s="14">
        <v>849598.3</v>
      </c>
      <c r="AE4" s="15">
        <v>422193.7</v>
      </c>
      <c r="AF4" s="15">
        <v>682543.3</v>
      </c>
      <c r="AG4" s="15">
        <v>1028875.7</v>
      </c>
      <c r="AH4" s="15">
        <v>1015670.7</v>
      </c>
      <c r="AI4" s="15">
        <v>509579.1</v>
      </c>
      <c r="AJ4" s="15">
        <v>784606.9</v>
      </c>
      <c r="AK4" s="15">
        <v>1249441.1</v>
      </c>
      <c r="AL4" s="15">
        <v>1024600.5</v>
      </c>
      <c r="AM4" s="16">
        <v>493759.4</v>
      </c>
      <c r="AN4" s="16">
        <v>659326.8</v>
      </c>
      <c r="AO4" s="16">
        <v>980348.1</v>
      </c>
      <c r="AP4" s="16">
        <v>1008216.7</v>
      </c>
      <c r="AQ4" s="16">
        <v>544363.5</v>
      </c>
      <c r="AR4" s="16">
        <v>735781.2</v>
      </c>
      <c r="AS4" s="16">
        <v>1048796.7</v>
      </c>
      <c r="AT4" s="16">
        <v>1131261.3</v>
      </c>
      <c r="AU4" s="16">
        <v>612136.6</v>
      </c>
      <c r="AV4" s="16">
        <v>816107.8</v>
      </c>
      <c r="AW4" s="16">
        <v>1146589.9</v>
      </c>
      <c r="AX4" s="16">
        <v>1203111.3</v>
      </c>
      <c r="AY4" s="16">
        <v>658957.8</v>
      </c>
      <c r="AZ4" s="16">
        <v>886235.4</v>
      </c>
      <c r="BA4" s="16">
        <v>1217522.3</v>
      </c>
      <c r="BB4" s="16">
        <v>1238006.5</v>
      </c>
      <c r="BC4" s="16">
        <v>715919.1</v>
      </c>
      <c r="BD4" s="16">
        <v>904006.3999999999</v>
      </c>
      <c r="BE4" s="16">
        <v>1295388.1</v>
      </c>
      <c r="BF4" s="16">
        <v>1360887.3000000003</v>
      </c>
      <c r="BG4" s="16">
        <v>743140.9</v>
      </c>
      <c r="BH4" s="16">
        <v>950975.7000000001</v>
      </c>
      <c r="BI4" s="16">
        <v>1371235.3</v>
      </c>
      <c r="BJ4" s="16">
        <v>1463521.2</v>
      </c>
    </row>
    <row r="5" spans="1:256" s="5" customFormat="1" ht="14.25">
      <c r="A5" s="17" t="s">
        <v>1</v>
      </c>
      <c r="B5" s="18" t="s">
        <v>72</v>
      </c>
      <c r="C5" s="19">
        <v>218585.6</v>
      </c>
      <c r="D5" s="15">
        <v>251846.3</v>
      </c>
      <c r="E5" s="15">
        <v>306280.2</v>
      </c>
      <c r="F5" s="15">
        <v>346783.1</v>
      </c>
      <c r="G5" s="15">
        <v>226998.4</v>
      </c>
      <c r="H5" s="15">
        <v>271923.8</v>
      </c>
      <c r="I5" s="15">
        <v>350839.7</v>
      </c>
      <c r="J5" s="15">
        <v>382981.8</v>
      </c>
      <c r="K5" s="15">
        <v>235790.1</v>
      </c>
      <c r="L5" s="15">
        <v>266788.4</v>
      </c>
      <c r="M5" s="15">
        <v>399851.8</v>
      </c>
      <c r="N5" s="15">
        <v>447394.1</v>
      </c>
      <c r="O5" s="15">
        <v>265059.1</v>
      </c>
      <c r="P5" s="15">
        <v>312724.1</v>
      </c>
      <c r="Q5" s="15">
        <v>451928</v>
      </c>
      <c r="R5" s="15">
        <v>489178.9</v>
      </c>
      <c r="S5" s="15">
        <v>306057.2</v>
      </c>
      <c r="T5" s="15">
        <v>360631.3</v>
      </c>
      <c r="U5" s="15">
        <v>545154.2</v>
      </c>
      <c r="V5" s="15">
        <v>555844.1</v>
      </c>
      <c r="W5" s="13">
        <v>361529.7</v>
      </c>
      <c r="X5" s="13">
        <v>440381.99999999994</v>
      </c>
      <c r="Y5" s="13">
        <v>560866.6</v>
      </c>
      <c r="Z5" s="13">
        <v>567198</v>
      </c>
      <c r="AA5" s="13">
        <v>399312</v>
      </c>
      <c r="AB5" s="13">
        <v>505011.19999999995</v>
      </c>
      <c r="AC5" s="13">
        <v>648127.4</v>
      </c>
      <c r="AD5" s="13">
        <v>634678.3999999999</v>
      </c>
      <c r="AE5" s="15">
        <v>477659.3</v>
      </c>
      <c r="AF5" s="15">
        <v>596192.8</v>
      </c>
      <c r="AG5" s="15">
        <v>751915.1</v>
      </c>
      <c r="AH5" s="15">
        <v>750478.1</v>
      </c>
      <c r="AI5" s="15">
        <v>556513.2</v>
      </c>
      <c r="AJ5" s="15">
        <v>673727.9</v>
      </c>
      <c r="AK5" s="15">
        <v>855113.8</v>
      </c>
      <c r="AL5" s="15">
        <v>833426.1</v>
      </c>
      <c r="AM5" s="15">
        <v>560260.4</v>
      </c>
      <c r="AN5" s="15">
        <v>677498.3</v>
      </c>
      <c r="AO5" s="15">
        <v>829514</v>
      </c>
      <c r="AP5" s="15">
        <v>876703.2</v>
      </c>
      <c r="AQ5" s="15">
        <v>640432.4</v>
      </c>
      <c r="AR5" s="15">
        <v>737151.5</v>
      </c>
      <c r="AS5" s="15">
        <v>942273.3</v>
      </c>
      <c r="AT5" s="15">
        <v>969690.7</v>
      </c>
      <c r="AU5" s="15">
        <v>711992</v>
      </c>
      <c r="AV5" s="15">
        <v>842445.2</v>
      </c>
      <c r="AW5" s="15">
        <v>1018354.9</v>
      </c>
      <c r="AX5" s="15">
        <v>1076576.8</v>
      </c>
      <c r="AY5" s="15">
        <v>778302.4</v>
      </c>
      <c r="AZ5" s="15">
        <v>924831.5</v>
      </c>
      <c r="BA5" s="15">
        <v>1164089.9</v>
      </c>
      <c r="BB5" s="15">
        <v>1180672.7</v>
      </c>
      <c r="BC5" s="15">
        <v>851080.4</v>
      </c>
      <c r="BD5" s="15">
        <v>968665.2</v>
      </c>
      <c r="BE5" s="15">
        <v>1271365.5</v>
      </c>
      <c r="BF5" s="15">
        <v>1288039.7000000002</v>
      </c>
      <c r="BG5" s="15">
        <v>875421.5</v>
      </c>
      <c r="BH5" s="15">
        <v>978868.9</v>
      </c>
      <c r="BI5" s="15">
        <v>1339510.3</v>
      </c>
      <c r="BJ5" s="15">
        <v>1403829.7</v>
      </c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62" ht="13.5">
      <c r="A6" s="21"/>
      <c r="B6" s="22" t="s">
        <v>73</v>
      </c>
      <c r="C6" s="23">
        <v>202409</v>
      </c>
      <c r="D6" s="24">
        <v>226931.8</v>
      </c>
      <c r="E6" s="24">
        <v>271102.4</v>
      </c>
      <c r="F6" s="24">
        <v>297198.4</v>
      </c>
      <c r="G6" s="24">
        <v>207038.8</v>
      </c>
      <c r="H6" s="24">
        <v>234083.1</v>
      </c>
      <c r="I6" s="24">
        <v>310679.6</v>
      </c>
      <c r="J6" s="24">
        <v>345659.8</v>
      </c>
      <c r="K6" s="24">
        <v>214145</v>
      </c>
      <c r="L6" s="24">
        <v>231918.1</v>
      </c>
      <c r="M6" s="24">
        <v>360690.8</v>
      </c>
      <c r="N6" s="24">
        <v>400400.3</v>
      </c>
      <c r="O6" s="24">
        <v>237125.9</v>
      </c>
      <c r="P6" s="24">
        <v>268464</v>
      </c>
      <c r="Q6" s="24">
        <v>405320.1</v>
      </c>
      <c r="R6" s="24">
        <v>438873</v>
      </c>
      <c r="S6" s="24">
        <v>273522.7</v>
      </c>
      <c r="T6" s="24">
        <v>310259.5</v>
      </c>
      <c r="U6" s="24">
        <v>489604.8</v>
      </c>
      <c r="V6" s="24">
        <v>496963.7</v>
      </c>
      <c r="W6" s="24">
        <v>322708.7</v>
      </c>
      <c r="X6" s="24">
        <v>376623.1</v>
      </c>
      <c r="Y6" s="24">
        <v>494989.7</v>
      </c>
      <c r="Z6" s="24">
        <v>495960.6</v>
      </c>
      <c r="AA6" s="24">
        <v>354091.9</v>
      </c>
      <c r="AB6" s="24">
        <v>437145.1</v>
      </c>
      <c r="AC6" s="24">
        <v>574377.1</v>
      </c>
      <c r="AD6" s="24">
        <v>550855.2</v>
      </c>
      <c r="AE6" s="24">
        <v>421676.1</v>
      </c>
      <c r="AF6" s="24">
        <v>517004</v>
      </c>
      <c r="AG6" s="24">
        <v>657076.9</v>
      </c>
      <c r="AH6" s="24">
        <v>656590.4</v>
      </c>
      <c r="AI6" s="24">
        <v>489961</v>
      </c>
      <c r="AJ6" s="24">
        <v>579408.5</v>
      </c>
      <c r="AK6" s="24">
        <v>754022.2</v>
      </c>
      <c r="AL6" s="24">
        <v>726038.9</v>
      </c>
      <c r="AM6" s="24">
        <v>481008</v>
      </c>
      <c r="AN6" s="24">
        <v>569150.8</v>
      </c>
      <c r="AO6" s="24">
        <v>717734.4</v>
      </c>
      <c r="AP6" s="24">
        <v>750473.2</v>
      </c>
      <c r="AQ6" s="24">
        <v>554541.5</v>
      </c>
      <c r="AR6" s="24">
        <v>619615.2</v>
      </c>
      <c r="AS6" s="24">
        <v>828982.9</v>
      </c>
      <c r="AT6" s="24">
        <v>826153.6</v>
      </c>
      <c r="AU6" s="24">
        <v>624127.6</v>
      </c>
      <c r="AV6" s="24">
        <v>726511.2</v>
      </c>
      <c r="AW6" s="24">
        <v>886215.3</v>
      </c>
      <c r="AX6" s="24">
        <v>907615</v>
      </c>
      <c r="AY6" s="24">
        <v>684714.4</v>
      </c>
      <c r="AZ6" s="24">
        <v>797007.6</v>
      </c>
      <c r="BA6" s="24">
        <v>1017550.3</v>
      </c>
      <c r="BB6" s="24">
        <v>1020710.9</v>
      </c>
      <c r="BC6" s="24">
        <v>748871.4</v>
      </c>
      <c r="BD6" s="24">
        <v>827461.9</v>
      </c>
      <c r="BE6" s="24">
        <v>1095489.1</v>
      </c>
      <c r="BF6" s="24">
        <v>1086232.1</v>
      </c>
      <c r="BG6" s="24">
        <v>752427.2</v>
      </c>
      <c r="BH6" s="24">
        <v>836697.3</v>
      </c>
      <c r="BI6" s="24">
        <v>1136285.1</v>
      </c>
      <c r="BJ6" s="24">
        <v>1180365.7</v>
      </c>
    </row>
    <row r="7" spans="1:62" ht="27">
      <c r="A7" s="21"/>
      <c r="B7" s="22" t="s">
        <v>74</v>
      </c>
      <c r="C7" s="23">
        <v>320.7</v>
      </c>
      <c r="D7" s="24">
        <v>773.5</v>
      </c>
      <c r="E7" s="24">
        <v>1178.9</v>
      </c>
      <c r="F7" s="24">
        <v>1789.6</v>
      </c>
      <c r="G7" s="24">
        <v>193.9</v>
      </c>
      <c r="H7" s="24">
        <v>461.9</v>
      </c>
      <c r="I7" s="24">
        <v>898</v>
      </c>
      <c r="J7" s="24">
        <v>1020.3</v>
      </c>
      <c r="K7" s="24">
        <v>413.7</v>
      </c>
      <c r="L7" s="24">
        <v>1000.3</v>
      </c>
      <c r="M7" s="24">
        <v>2212.5</v>
      </c>
      <c r="N7" s="24">
        <v>2973.1</v>
      </c>
      <c r="O7" s="24">
        <v>348</v>
      </c>
      <c r="P7" s="24">
        <v>687.5</v>
      </c>
      <c r="Q7" s="24">
        <v>857.1</v>
      </c>
      <c r="R7" s="24">
        <v>1383.2</v>
      </c>
      <c r="S7" s="24">
        <v>347.6</v>
      </c>
      <c r="T7" s="24">
        <v>658.4</v>
      </c>
      <c r="U7" s="24">
        <v>835.9</v>
      </c>
      <c r="V7" s="24">
        <v>1399.6</v>
      </c>
      <c r="W7" s="24">
        <v>395</v>
      </c>
      <c r="X7" s="24">
        <v>753.1</v>
      </c>
      <c r="Y7" s="24">
        <v>957.2</v>
      </c>
      <c r="Z7" s="24">
        <v>942.9</v>
      </c>
      <c r="AA7" s="24">
        <v>308</v>
      </c>
      <c r="AB7" s="24">
        <v>655.3</v>
      </c>
      <c r="AC7" s="24">
        <v>855.5</v>
      </c>
      <c r="AD7" s="24">
        <v>824.2</v>
      </c>
      <c r="AE7" s="24">
        <v>415.6</v>
      </c>
      <c r="AF7" s="24">
        <v>899.8</v>
      </c>
      <c r="AG7" s="24">
        <v>1194.2</v>
      </c>
      <c r="AH7" s="24">
        <v>1005.9</v>
      </c>
      <c r="AI7" s="24">
        <v>621.1</v>
      </c>
      <c r="AJ7" s="24">
        <v>956.3</v>
      </c>
      <c r="AK7" s="24">
        <v>1522.9</v>
      </c>
      <c r="AL7" s="24">
        <v>1248.8</v>
      </c>
      <c r="AM7" s="24">
        <v>860.3</v>
      </c>
      <c r="AN7" s="24">
        <v>1638.2</v>
      </c>
      <c r="AO7" s="24">
        <v>2179.7</v>
      </c>
      <c r="AP7" s="24">
        <v>1941.2</v>
      </c>
      <c r="AQ7" s="24">
        <v>1057.7</v>
      </c>
      <c r="AR7" s="24">
        <v>1958.9</v>
      </c>
      <c r="AS7" s="24">
        <v>2557.3</v>
      </c>
      <c r="AT7" s="24">
        <v>2399.5</v>
      </c>
      <c r="AU7" s="24">
        <v>1028</v>
      </c>
      <c r="AV7" s="24">
        <v>3061.6</v>
      </c>
      <c r="AW7" s="24">
        <v>5188.3</v>
      </c>
      <c r="AX7" s="24">
        <v>7221.8</v>
      </c>
      <c r="AY7" s="24">
        <v>1572.7</v>
      </c>
      <c r="AZ7" s="24">
        <v>3895.7</v>
      </c>
      <c r="BA7" s="24">
        <v>6218.6</v>
      </c>
      <c r="BB7" s="24">
        <v>6697.5</v>
      </c>
      <c r="BC7" s="24">
        <v>3620.5</v>
      </c>
      <c r="BD7" s="24">
        <v>4671.2</v>
      </c>
      <c r="BE7" s="24">
        <v>5499.5</v>
      </c>
      <c r="BF7" s="24">
        <v>6182.6</v>
      </c>
      <c r="BG7" s="24">
        <v>3054.5</v>
      </c>
      <c r="BH7" s="24">
        <v>3673.2</v>
      </c>
      <c r="BI7" s="24">
        <v>4709</v>
      </c>
      <c r="BJ7" s="24">
        <v>5440.8</v>
      </c>
    </row>
    <row r="8" spans="1:62" ht="13.5">
      <c r="A8" s="21"/>
      <c r="B8" s="22" t="s">
        <v>75</v>
      </c>
      <c r="C8" s="23">
        <v>15855.9</v>
      </c>
      <c r="D8" s="24">
        <v>24141</v>
      </c>
      <c r="E8" s="24">
        <v>33998.9</v>
      </c>
      <c r="F8" s="24">
        <v>47795.1</v>
      </c>
      <c r="G8" s="24">
        <v>19765.7</v>
      </c>
      <c r="H8" s="24">
        <v>37378.8</v>
      </c>
      <c r="I8" s="24">
        <v>39262.1</v>
      </c>
      <c r="J8" s="24">
        <v>36301.7</v>
      </c>
      <c r="K8" s="24">
        <v>21231.4</v>
      </c>
      <c r="L8" s="24">
        <v>33870</v>
      </c>
      <c r="M8" s="24">
        <v>36948.5</v>
      </c>
      <c r="N8" s="24">
        <v>44020.7</v>
      </c>
      <c r="O8" s="24">
        <v>27585.2</v>
      </c>
      <c r="P8" s="24">
        <v>43572.6</v>
      </c>
      <c r="Q8" s="24">
        <v>45750.8</v>
      </c>
      <c r="R8" s="24">
        <v>48922.7</v>
      </c>
      <c r="S8" s="24">
        <v>32186.9</v>
      </c>
      <c r="T8" s="24">
        <v>49713.4</v>
      </c>
      <c r="U8" s="24">
        <v>54713.5</v>
      </c>
      <c r="V8" s="24">
        <v>57480.8</v>
      </c>
      <c r="W8" s="24">
        <v>38426</v>
      </c>
      <c r="X8" s="24">
        <v>63005.8</v>
      </c>
      <c r="Y8" s="24">
        <v>64919.7</v>
      </c>
      <c r="Z8" s="24">
        <v>70294.5</v>
      </c>
      <c r="AA8" s="24">
        <v>44912.1</v>
      </c>
      <c r="AB8" s="24">
        <v>67210.8</v>
      </c>
      <c r="AC8" s="24">
        <v>72894.8</v>
      </c>
      <c r="AD8" s="24">
        <v>82999</v>
      </c>
      <c r="AE8" s="24">
        <v>55567.6</v>
      </c>
      <c r="AF8" s="24">
        <v>78289</v>
      </c>
      <c r="AG8" s="24">
        <v>93644</v>
      </c>
      <c r="AH8" s="24">
        <v>92881.8</v>
      </c>
      <c r="AI8" s="24">
        <v>65931.1</v>
      </c>
      <c r="AJ8" s="24">
        <v>93363.1</v>
      </c>
      <c r="AK8" s="24">
        <v>99568.7</v>
      </c>
      <c r="AL8" s="24">
        <v>106138.4</v>
      </c>
      <c r="AM8" s="24">
        <v>78392.1</v>
      </c>
      <c r="AN8" s="24">
        <v>106709.3</v>
      </c>
      <c r="AO8" s="24">
        <v>109599.9</v>
      </c>
      <c r="AP8" s="24">
        <v>124288.8</v>
      </c>
      <c r="AQ8" s="24">
        <v>84833.2</v>
      </c>
      <c r="AR8" s="24">
        <v>115577.4</v>
      </c>
      <c r="AS8" s="24">
        <v>110733.1</v>
      </c>
      <c r="AT8" s="24">
        <v>141137.6</v>
      </c>
      <c r="AU8" s="24">
        <v>86836.4</v>
      </c>
      <c r="AV8" s="24">
        <v>112872.4</v>
      </c>
      <c r="AW8" s="24">
        <v>126951.3</v>
      </c>
      <c r="AX8" s="24">
        <v>161740</v>
      </c>
      <c r="AY8" s="24">
        <v>92015.3</v>
      </c>
      <c r="AZ8" s="24">
        <v>123928.2</v>
      </c>
      <c r="BA8" s="24">
        <v>140321</v>
      </c>
      <c r="BB8" s="24">
        <v>153264.3</v>
      </c>
      <c r="BC8" s="24">
        <v>98588.5</v>
      </c>
      <c r="BD8" s="24">
        <v>136532.1</v>
      </c>
      <c r="BE8" s="24">
        <v>170376.9</v>
      </c>
      <c r="BF8" s="24">
        <v>195625</v>
      </c>
      <c r="BG8" s="24">
        <v>119939.8</v>
      </c>
      <c r="BH8" s="24">
        <v>138498.4</v>
      </c>
      <c r="BI8" s="24">
        <v>198516.2</v>
      </c>
      <c r="BJ8" s="24">
        <v>218023.2</v>
      </c>
    </row>
    <row r="9" spans="1:62" ht="13.5">
      <c r="A9" s="21"/>
      <c r="B9" s="25" t="s">
        <v>76</v>
      </c>
      <c r="C9" s="23">
        <v>4506.1</v>
      </c>
      <c r="D9" s="24">
        <v>7037.7</v>
      </c>
      <c r="E9" s="24">
        <v>11909.2</v>
      </c>
      <c r="F9" s="24">
        <v>18905.6</v>
      </c>
      <c r="G9" s="24">
        <v>7155.1</v>
      </c>
      <c r="H9" s="24">
        <v>10187.6</v>
      </c>
      <c r="I9" s="24">
        <v>14936.8</v>
      </c>
      <c r="J9" s="24">
        <v>15760.3</v>
      </c>
      <c r="K9" s="24">
        <v>6909.3</v>
      </c>
      <c r="L9" s="24">
        <v>12142.2</v>
      </c>
      <c r="M9" s="24">
        <v>12381.1</v>
      </c>
      <c r="N9" s="24">
        <v>19679.6</v>
      </c>
      <c r="O9" s="24">
        <v>11898.9</v>
      </c>
      <c r="P9" s="24">
        <v>13626.1</v>
      </c>
      <c r="Q9" s="24">
        <v>19063.8</v>
      </c>
      <c r="R9" s="24">
        <v>19383.7</v>
      </c>
      <c r="S9" s="24">
        <v>13205.7</v>
      </c>
      <c r="T9" s="24">
        <v>14883.8</v>
      </c>
      <c r="U9" s="24">
        <v>22497</v>
      </c>
      <c r="V9" s="24">
        <v>24719.9</v>
      </c>
      <c r="W9" s="24">
        <v>15042.4</v>
      </c>
      <c r="X9" s="24">
        <v>22530.3</v>
      </c>
      <c r="Y9" s="24">
        <v>25131</v>
      </c>
      <c r="Z9" s="24">
        <v>30156.4</v>
      </c>
      <c r="AA9" s="24">
        <v>18291.8</v>
      </c>
      <c r="AB9" s="24">
        <v>26776.9</v>
      </c>
      <c r="AC9" s="24">
        <v>28388.5</v>
      </c>
      <c r="AD9" s="24">
        <v>27587</v>
      </c>
      <c r="AE9" s="24">
        <v>24139</v>
      </c>
      <c r="AF9" s="24">
        <v>34346.4</v>
      </c>
      <c r="AG9" s="24">
        <v>40598.5</v>
      </c>
      <c r="AH9" s="24">
        <v>35244.8</v>
      </c>
      <c r="AI9" s="24">
        <v>22162</v>
      </c>
      <c r="AJ9" s="24">
        <v>36735.7</v>
      </c>
      <c r="AK9" s="24">
        <v>38672.6</v>
      </c>
      <c r="AL9" s="24">
        <v>40767.5</v>
      </c>
      <c r="AM9" s="24">
        <v>29779.8</v>
      </c>
      <c r="AN9" s="24">
        <v>45095.8</v>
      </c>
      <c r="AO9" s="24">
        <v>43623.7</v>
      </c>
      <c r="AP9" s="24">
        <v>48332.6</v>
      </c>
      <c r="AQ9" s="24">
        <v>33811.5</v>
      </c>
      <c r="AR9" s="24">
        <v>47401.3</v>
      </c>
      <c r="AS9" s="24">
        <v>46582.8</v>
      </c>
      <c r="AT9" s="24">
        <v>53527.9</v>
      </c>
      <c r="AU9" s="24">
        <v>36796.3</v>
      </c>
      <c r="AV9" s="24">
        <v>47567.6</v>
      </c>
      <c r="AW9" s="24">
        <v>50166.8</v>
      </c>
      <c r="AX9" s="24">
        <v>60872.7</v>
      </c>
      <c r="AY9" s="24">
        <v>33324.2</v>
      </c>
      <c r="AZ9" s="24">
        <v>47883.4</v>
      </c>
      <c r="BA9" s="24">
        <v>58512.6</v>
      </c>
      <c r="BB9" s="24">
        <v>58985.3</v>
      </c>
      <c r="BC9" s="24">
        <v>35474.3</v>
      </c>
      <c r="BD9" s="24">
        <v>49376</v>
      </c>
      <c r="BE9" s="24">
        <v>60739.9</v>
      </c>
      <c r="BF9" s="24">
        <v>72564.4</v>
      </c>
      <c r="BG9" s="24">
        <v>36514.8</v>
      </c>
      <c r="BH9" s="24">
        <v>45817.9</v>
      </c>
      <c r="BI9" s="24">
        <v>65168.8</v>
      </c>
      <c r="BJ9" s="24">
        <v>84488.7</v>
      </c>
    </row>
    <row r="10" spans="1:62" ht="13.5">
      <c r="A10" s="21"/>
      <c r="B10" s="25" t="s">
        <v>77</v>
      </c>
      <c r="C10" s="24">
        <v>11349.8</v>
      </c>
      <c r="D10" s="24">
        <v>17103.3</v>
      </c>
      <c r="E10" s="24">
        <v>22089.7</v>
      </c>
      <c r="F10" s="24">
        <v>28889.5</v>
      </c>
      <c r="G10" s="24">
        <v>12610.6</v>
      </c>
      <c r="H10" s="24">
        <v>27191.2</v>
      </c>
      <c r="I10" s="24">
        <v>24325.3</v>
      </c>
      <c r="J10" s="24">
        <v>20541.4</v>
      </c>
      <c r="K10" s="24">
        <v>14322.1</v>
      </c>
      <c r="L10" s="24">
        <v>21727.8</v>
      </c>
      <c r="M10" s="24">
        <v>24567.4</v>
      </c>
      <c r="N10" s="24">
        <v>24341.1</v>
      </c>
      <c r="O10" s="24">
        <v>15686.3</v>
      </c>
      <c r="P10" s="24">
        <v>29946.5</v>
      </c>
      <c r="Q10" s="24">
        <v>26687</v>
      </c>
      <c r="R10" s="24">
        <v>29539</v>
      </c>
      <c r="S10" s="24">
        <v>18981.2</v>
      </c>
      <c r="T10" s="24">
        <v>34829.6</v>
      </c>
      <c r="U10" s="24">
        <v>32216.5</v>
      </c>
      <c r="V10" s="24">
        <v>32760.9</v>
      </c>
      <c r="W10" s="24">
        <v>23383.6</v>
      </c>
      <c r="X10" s="24">
        <v>40475.5</v>
      </c>
      <c r="Y10" s="24">
        <v>39788.7</v>
      </c>
      <c r="Z10" s="24">
        <v>40138.1</v>
      </c>
      <c r="AA10" s="24">
        <v>26620.3</v>
      </c>
      <c r="AB10" s="24">
        <v>40433.9</v>
      </c>
      <c r="AC10" s="24">
        <v>44506.3</v>
      </c>
      <c r="AD10" s="24">
        <v>55412</v>
      </c>
      <c r="AE10" s="24">
        <v>31428.6</v>
      </c>
      <c r="AF10" s="24">
        <v>43942.6</v>
      </c>
      <c r="AG10" s="24">
        <v>53045.5</v>
      </c>
      <c r="AH10" s="24">
        <v>57637</v>
      </c>
      <c r="AI10" s="24">
        <v>43769.1</v>
      </c>
      <c r="AJ10" s="24">
        <v>56627.4</v>
      </c>
      <c r="AK10" s="24">
        <v>60896.1</v>
      </c>
      <c r="AL10" s="24">
        <v>65370.9</v>
      </c>
      <c r="AM10" s="24">
        <v>48612.3</v>
      </c>
      <c r="AN10" s="24">
        <v>61613.5</v>
      </c>
      <c r="AO10" s="24">
        <v>65976.2</v>
      </c>
      <c r="AP10" s="24">
        <v>75956.2</v>
      </c>
      <c r="AQ10" s="24">
        <v>51021.7</v>
      </c>
      <c r="AR10" s="24">
        <v>68176.1</v>
      </c>
      <c r="AS10" s="24">
        <v>64150.3</v>
      </c>
      <c r="AT10" s="24">
        <v>87609.7</v>
      </c>
      <c r="AU10" s="24">
        <v>50040.1</v>
      </c>
      <c r="AV10" s="24">
        <v>65304.8</v>
      </c>
      <c r="AW10" s="24">
        <v>76784.5</v>
      </c>
      <c r="AX10" s="24">
        <v>100867.3</v>
      </c>
      <c r="AY10" s="24">
        <v>58691.1</v>
      </c>
      <c r="AZ10" s="24">
        <v>76044.8</v>
      </c>
      <c r="BA10" s="24">
        <v>81808.4</v>
      </c>
      <c r="BB10" s="24">
        <v>94279</v>
      </c>
      <c r="BC10" s="24">
        <v>63114.2</v>
      </c>
      <c r="BD10" s="24">
        <v>87156.1</v>
      </c>
      <c r="BE10" s="24">
        <v>109637</v>
      </c>
      <c r="BF10" s="24">
        <v>123060.6</v>
      </c>
      <c r="BG10" s="24">
        <v>83425</v>
      </c>
      <c r="BH10" s="24">
        <v>92680.5</v>
      </c>
      <c r="BI10" s="24">
        <v>133347.4</v>
      </c>
      <c r="BJ10" s="24">
        <v>133534.5</v>
      </c>
    </row>
    <row r="11" spans="1:256" s="5" customFormat="1" ht="14.25">
      <c r="A11" s="26" t="s">
        <v>2</v>
      </c>
      <c r="B11" s="18" t="s">
        <v>78</v>
      </c>
      <c r="C11" s="15">
        <v>21448.8</v>
      </c>
      <c r="D11" s="15">
        <v>42258.5</v>
      </c>
      <c r="E11" s="15">
        <v>60785.7</v>
      </c>
      <c r="F11" s="15">
        <v>67785.4</v>
      </c>
      <c r="G11" s="15">
        <v>22609.9</v>
      </c>
      <c r="H11" s="15">
        <v>43751.8</v>
      </c>
      <c r="I11" s="15">
        <v>81286.3</v>
      </c>
      <c r="J11" s="15">
        <v>84681.3</v>
      </c>
      <c r="K11" s="15">
        <v>23183.5</v>
      </c>
      <c r="L11" s="15">
        <v>57202.6</v>
      </c>
      <c r="M11" s="15">
        <v>102336.3</v>
      </c>
      <c r="N11" s="15">
        <v>112485.6</v>
      </c>
      <c r="O11" s="15">
        <v>29654.4</v>
      </c>
      <c r="P11" s="15">
        <v>84867.4</v>
      </c>
      <c r="Q11" s="15">
        <v>142371.7</v>
      </c>
      <c r="R11" s="15">
        <v>137211.2</v>
      </c>
      <c r="S11" s="15">
        <v>33263.9</v>
      </c>
      <c r="T11" s="15">
        <v>100037.5</v>
      </c>
      <c r="U11" s="15">
        <v>178321.6</v>
      </c>
      <c r="V11" s="15">
        <v>163042.5</v>
      </c>
      <c r="W11" s="15">
        <v>44545.5</v>
      </c>
      <c r="X11" s="15">
        <v>146751.6</v>
      </c>
      <c r="Y11" s="15">
        <v>235046.1</v>
      </c>
      <c r="Z11" s="15">
        <v>256980.1</v>
      </c>
      <c r="AA11" s="15">
        <v>46542.9</v>
      </c>
      <c r="AB11" s="15">
        <v>204482.1</v>
      </c>
      <c r="AC11" s="15">
        <v>328841.3</v>
      </c>
      <c r="AD11" s="15">
        <v>373868.7</v>
      </c>
      <c r="AE11" s="15">
        <v>68932.7</v>
      </c>
      <c r="AF11" s="15">
        <v>242442</v>
      </c>
      <c r="AG11" s="15">
        <v>414526</v>
      </c>
      <c r="AH11" s="15">
        <v>463979.4</v>
      </c>
      <c r="AI11" s="15">
        <v>101025.4</v>
      </c>
      <c r="AJ11" s="15">
        <v>293437.3</v>
      </c>
      <c r="AK11" s="15">
        <v>621457.7</v>
      </c>
      <c r="AL11" s="15">
        <v>442455</v>
      </c>
      <c r="AM11" s="15">
        <v>94707.6</v>
      </c>
      <c r="AN11" s="15">
        <v>181554.5</v>
      </c>
      <c r="AO11" s="15">
        <v>377388.1</v>
      </c>
      <c r="AP11" s="15">
        <v>435551.2</v>
      </c>
      <c r="AQ11" s="15">
        <v>100266.3</v>
      </c>
      <c r="AR11" s="15">
        <v>223432.1</v>
      </c>
      <c r="AS11" s="15">
        <v>361305.5</v>
      </c>
      <c r="AT11" s="15">
        <v>452338.2</v>
      </c>
      <c r="AU11" s="15">
        <v>109677.8</v>
      </c>
      <c r="AV11" s="15">
        <v>206710.9</v>
      </c>
      <c r="AW11" s="15">
        <v>305155.5</v>
      </c>
      <c r="AX11" s="15">
        <v>409103.7</v>
      </c>
      <c r="AY11" s="15">
        <v>98988.7</v>
      </c>
      <c r="AZ11" s="15">
        <v>199178.3</v>
      </c>
      <c r="BA11" s="15">
        <v>298226</v>
      </c>
      <c r="BB11" s="15">
        <v>420098.5</v>
      </c>
      <c r="BC11" s="15">
        <v>89794.9</v>
      </c>
      <c r="BD11" s="15">
        <v>180698</v>
      </c>
      <c r="BE11" s="15">
        <v>248414.69999999998</v>
      </c>
      <c r="BF11" s="15">
        <v>418649.8</v>
      </c>
      <c r="BG11" s="15">
        <v>95515.2</v>
      </c>
      <c r="BH11" s="15">
        <v>181252.30000000002</v>
      </c>
      <c r="BI11" s="15">
        <v>276940.9</v>
      </c>
      <c r="BJ11" s="15">
        <v>387939.89999999997</v>
      </c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62" ht="13.5">
      <c r="A12" s="21" t="s">
        <v>3</v>
      </c>
      <c r="B12" s="25" t="s">
        <v>79</v>
      </c>
      <c r="C12" s="24">
        <v>18671.6</v>
      </c>
      <c r="D12" s="24">
        <v>42384.6</v>
      </c>
      <c r="E12" s="24">
        <v>61083.6</v>
      </c>
      <c r="F12" s="24">
        <v>67990</v>
      </c>
      <c r="G12" s="24">
        <v>18029.2</v>
      </c>
      <c r="H12" s="24">
        <v>38358.8</v>
      </c>
      <c r="I12" s="24">
        <v>74452.7</v>
      </c>
      <c r="J12" s="24">
        <v>77184.3</v>
      </c>
      <c r="K12" s="24">
        <v>21777.3</v>
      </c>
      <c r="L12" s="24">
        <v>56190.6</v>
      </c>
      <c r="M12" s="24">
        <v>100084.4</v>
      </c>
      <c r="N12" s="24">
        <v>109316.8</v>
      </c>
      <c r="O12" s="24">
        <v>25779.4</v>
      </c>
      <c r="P12" s="24">
        <v>81821.7</v>
      </c>
      <c r="Q12" s="24">
        <v>135995.8</v>
      </c>
      <c r="R12" s="24">
        <v>130018</v>
      </c>
      <c r="S12" s="24">
        <v>30417.9</v>
      </c>
      <c r="T12" s="24">
        <v>97094.7</v>
      </c>
      <c r="U12" s="24">
        <v>171739</v>
      </c>
      <c r="V12" s="24">
        <v>156053.4</v>
      </c>
      <c r="W12" s="24">
        <v>39188.4</v>
      </c>
      <c r="X12" s="24">
        <v>144146.5</v>
      </c>
      <c r="Y12" s="24">
        <v>231662.5</v>
      </c>
      <c r="Z12" s="24">
        <v>253270.6</v>
      </c>
      <c r="AA12" s="24">
        <v>54224.9</v>
      </c>
      <c r="AB12" s="24">
        <v>199111.6</v>
      </c>
      <c r="AC12" s="24">
        <v>323065.5</v>
      </c>
      <c r="AD12" s="24">
        <v>367378.2</v>
      </c>
      <c r="AE12" s="24">
        <v>66137.8</v>
      </c>
      <c r="AF12" s="24">
        <v>236128.2</v>
      </c>
      <c r="AG12" s="24">
        <v>404140.7</v>
      </c>
      <c r="AH12" s="24">
        <v>456796.1</v>
      </c>
      <c r="AI12" s="24">
        <v>96953.4</v>
      </c>
      <c r="AJ12" s="24">
        <v>283774.2</v>
      </c>
      <c r="AK12" s="24">
        <v>604922.8</v>
      </c>
      <c r="AL12" s="24">
        <v>433134.8</v>
      </c>
      <c r="AM12" s="24">
        <v>97225.5</v>
      </c>
      <c r="AN12" s="24">
        <v>197882.5</v>
      </c>
      <c r="AO12" s="24">
        <v>398052.6</v>
      </c>
      <c r="AP12" s="24">
        <v>450668.7</v>
      </c>
      <c r="AQ12" s="24">
        <v>104915.5</v>
      </c>
      <c r="AR12" s="24">
        <v>222092.4</v>
      </c>
      <c r="AS12" s="24">
        <v>359165.1</v>
      </c>
      <c r="AT12" s="24">
        <v>470558.5</v>
      </c>
      <c r="AU12" s="24">
        <v>100614.7</v>
      </c>
      <c r="AV12" s="24">
        <v>192465.7</v>
      </c>
      <c r="AW12" s="24">
        <v>276912.4</v>
      </c>
      <c r="AX12" s="24">
        <v>415884.4</v>
      </c>
      <c r="AY12" s="24">
        <v>90545.2</v>
      </c>
      <c r="AZ12" s="24">
        <v>174433.7</v>
      </c>
      <c r="BA12" s="24">
        <v>257519.8</v>
      </c>
      <c r="BB12" s="24">
        <v>420222.7</v>
      </c>
      <c r="BC12" s="24">
        <v>86240.7</v>
      </c>
      <c r="BD12" s="24">
        <v>161389.6</v>
      </c>
      <c r="BE12" s="24">
        <v>238775.3</v>
      </c>
      <c r="BF12" s="24">
        <v>403271.1</v>
      </c>
      <c r="BG12" s="24">
        <v>88829.4</v>
      </c>
      <c r="BH12" s="24">
        <v>164541.1</v>
      </c>
      <c r="BI12" s="24">
        <v>235383.9</v>
      </c>
      <c r="BJ12" s="24">
        <v>403712.3</v>
      </c>
    </row>
    <row r="13" spans="1:62" ht="13.5">
      <c r="A13" s="21" t="s">
        <v>4</v>
      </c>
      <c r="B13" s="25" t="s">
        <v>80</v>
      </c>
      <c r="C13" s="24">
        <v>2777.2</v>
      </c>
      <c r="D13" s="24">
        <v>-126.1</v>
      </c>
      <c r="E13" s="24">
        <v>-297.9</v>
      </c>
      <c r="F13" s="24">
        <v>-204.6</v>
      </c>
      <c r="G13" s="24">
        <v>4580.7</v>
      </c>
      <c r="H13" s="24">
        <v>5393</v>
      </c>
      <c r="I13" s="24">
        <v>6833.6</v>
      </c>
      <c r="J13" s="24">
        <v>7497</v>
      </c>
      <c r="K13" s="24">
        <v>1406.2</v>
      </c>
      <c r="L13" s="24">
        <v>1012</v>
      </c>
      <c r="M13" s="24">
        <v>2251.9</v>
      </c>
      <c r="N13" s="24">
        <v>3168.8</v>
      </c>
      <c r="O13" s="24">
        <v>3875</v>
      </c>
      <c r="P13" s="24">
        <v>3045.7</v>
      </c>
      <c r="Q13" s="24">
        <v>6375.9</v>
      </c>
      <c r="R13" s="24">
        <v>7193.2</v>
      </c>
      <c r="S13" s="24">
        <v>2846</v>
      </c>
      <c r="T13" s="24">
        <v>2942.8</v>
      </c>
      <c r="U13" s="24">
        <v>6582.6</v>
      </c>
      <c r="V13" s="24">
        <v>6989.1</v>
      </c>
      <c r="W13" s="24">
        <v>5357.1</v>
      </c>
      <c r="X13" s="24">
        <v>2605.1</v>
      </c>
      <c r="Y13" s="24">
        <v>3383.6</v>
      </c>
      <c r="Z13" s="24">
        <v>3709.5</v>
      </c>
      <c r="AA13" s="24">
        <v>-7682</v>
      </c>
      <c r="AB13" s="24">
        <v>5370.5</v>
      </c>
      <c r="AC13" s="24">
        <v>5775.8</v>
      </c>
      <c r="AD13" s="24">
        <v>6490.5</v>
      </c>
      <c r="AE13" s="24">
        <v>2794.9</v>
      </c>
      <c r="AF13" s="24">
        <v>6313.8</v>
      </c>
      <c r="AG13" s="24">
        <v>10385.3</v>
      </c>
      <c r="AH13" s="24">
        <v>7183.3</v>
      </c>
      <c r="AI13" s="24">
        <v>4072</v>
      </c>
      <c r="AJ13" s="24">
        <v>9663.1</v>
      </c>
      <c r="AK13" s="24">
        <v>16534.9</v>
      </c>
      <c r="AL13" s="24">
        <v>9320.2</v>
      </c>
      <c r="AM13" s="24">
        <v>-2517.9</v>
      </c>
      <c r="AN13" s="24">
        <v>-16328</v>
      </c>
      <c r="AO13" s="24">
        <v>-20664.5</v>
      </c>
      <c r="AP13" s="24">
        <v>-15117.5</v>
      </c>
      <c r="AQ13" s="24">
        <v>-4649.2</v>
      </c>
      <c r="AR13" s="24">
        <v>1339.7</v>
      </c>
      <c r="AS13" s="24">
        <v>2140.4</v>
      </c>
      <c r="AT13" s="24">
        <v>-18220.3</v>
      </c>
      <c r="AU13" s="24">
        <v>9063.1</v>
      </c>
      <c r="AV13" s="24">
        <v>14245.2</v>
      </c>
      <c r="AW13" s="24">
        <v>28243.1</v>
      </c>
      <c r="AX13" s="24">
        <v>-6780.7</v>
      </c>
      <c r="AY13" s="24">
        <v>8443.5</v>
      </c>
      <c r="AZ13" s="24">
        <v>24744.6</v>
      </c>
      <c r="BA13" s="24">
        <v>40706.2</v>
      </c>
      <c r="BB13" s="24">
        <v>-124.2</v>
      </c>
      <c r="BC13" s="24">
        <v>3554.2</v>
      </c>
      <c r="BD13" s="24">
        <v>19308.4</v>
      </c>
      <c r="BE13" s="24">
        <v>9639.4</v>
      </c>
      <c r="BF13" s="24">
        <v>15378.7</v>
      </c>
      <c r="BG13" s="24">
        <v>6685.8</v>
      </c>
      <c r="BH13" s="24">
        <v>16711.2</v>
      </c>
      <c r="BI13" s="24">
        <v>41557</v>
      </c>
      <c r="BJ13" s="24">
        <v>-15772.4</v>
      </c>
    </row>
    <row r="14" spans="1:256" s="5" customFormat="1" ht="14.25">
      <c r="A14" s="26"/>
      <c r="B14" s="27" t="s">
        <v>81</v>
      </c>
      <c r="C14" s="15">
        <v>-67040.2</v>
      </c>
      <c r="D14" s="15">
        <v>-70673.8</v>
      </c>
      <c r="E14" s="15">
        <v>-58947</v>
      </c>
      <c r="F14" s="15">
        <v>-83533.1</v>
      </c>
      <c r="G14" s="15">
        <v>-47119</v>
      </c>
      <c r="H14" s="15">
        <v>-57730.1</v>
      </c>
      <c r="I14" s="15">
        <v>-62054.9</v>
      </c>
      <c r="J14" s="15">
        <v>-76272.2</v>
      </c>
      <c r="K14" s="15">
        <v>-42264</v>
      </c>
      <c r="L14" s="15">
        <v>-49021.5</v>
      </c>
      <c r="M14" s="15">
        <v>-62450.4</v>
      </c>
      <c r="N14" s="15">
        <v>-81022.3</v>
      </c>
      <c r="O14" s="15">
        <v>-57950.5</v>
      </c>
      <c r="P14" s="15">
        <v>-82720.6</v>
      </c>
      <c r="Q14" s="15">
        <v>-72231.9</v>
      </c>
      <c r="R14" s="15">
        <v>-77621.4</v>
      </c>
      <c r="S14" s="15">
        <v>-72858.1</v>
      </c>
      <c r="T14" s="15">
        <v>-80488.5</v>
      </c>
      <c r="U14" s="15">
        <v>-79358.8</v>
      </c>
      <c r="V14" s="15">
        <v>-64315</v>
      </c>
      <c r="W14" s="15">
        <v>-73615.3</v>
      </c>
      <c r="X14" s="15">
        <v>-78291.9</v>
      </c>
      <c r="Y14" s="15">
        <v>-71885.6</v>
      </c>
      <c r="Z14" s="15">
        <v>-99641.5</v>
      </c>
      <c r="AA14" s="15">
        <v>-92994.9</v>
      </c>
      <c r="AB14" s="15">
        <v>-104010.4</v>
      </c>
      <c r="AC14" s="15">
        <v>-105679.7</v>
      </c>
      <c r="AD14" s="15">
        <v>-119416</v>
      </c>
      <c r="AE14" s="15">
        <v>-125657.5</v>
      </c>
      <c r="AF14" s="15">
        <v>-130907.8</v>
      </c>
      <c r="AG14" s="15">
        <v>-159534.2</v>
      </c>
      <c r="AH14" s="15">
        <v>-212660.3</v>
      </c>
      <c r="AI14" s="15">
        <v>-164320.4</v>
      </c>
      <c r="AJ14" s="15">
        <v>-205662.5</v>
      </c>
      <c r="AK14" s="15">
        <v>-252049</v>
      </c>
      <c r="AL14" s="15">
        <v>-291743.2</v>
      </c>
      <c r="AM14" s="15">
        <v>-156069.8</v>
      </c>
      <c r="AN14" s="15">
        <v>-183765.6</v>
      </c>
      <c r="AO14" s="15">
        <v>-222267.5</v>
      </c>
      <c r="AP14" s="15">
        <v>-302791.5</v>
      </c>
      <c r="AQ14" s="15">
        <v>-203172.2</v>
      </c>
      <c r="AR14" s="15">
        <v>-205665.9</v>
      </c>
      <c r="AS14" s="15">
        <v>-210448.6</v>
      </c>
      <c r="AT14" s="15">
        <v>-228016.5</v>
      </c>
      <c r="AU14" s="15">
        <v>-193933.1</v>
      </c>
      <c r="AV14" s="15">
        <v>-216643.3</v>
      </c>
      <c r="AW14" s="15">
        <v>-221030.4</v>
      </c>
      <c r="AX14" s="15">
        <v>-259881</v>
      </c>
      <c r="AY14" s="15">
        <v>-220783.9</v>
      </c>
      <c r="AZ14" s="15">
        <v>-247144.3</v>
      </c>
      <c r="BA14" s="15">
        <v>-220438.3</v>
      </c>
      <c r="BB14" s="15">
        <v>-302644.3</v>
      </c>
      <c r="BC14" s="15">
        <v>-217187.10000000003</v>
      </c>
      <c r="BD14" s="15">
        <v>-201127</v>
      </c>
      <c r="BE14" s="15">
        <v>-192023.2</v>
      </c>
      <c r="BF14" s="15">
        <v>-289401.7</v>
      </c>
      <c r="BG14" s="15">
        <v>-193631.09999999998</v>
      </c>
      <c r="BH14" s="15">
        <v>-206014.3</v>
      </c>
      <c r="BI14" s="15">
        <v>-222236.10000000003</v>
      </c>
      <c r="BJ14" s="15">
        <v>-279362.5</v>
      </c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62" ht="13.5">
      <c r="A15" s="21" t="s">
        <v>5</v>
      </c>
      <c r="B15" s="25" t="s">
        <v>82</v>
      </c>
      <c r="C15" s="24">
        <v>47998.8</v>
      </c>
      <c r="D15" s="24">
        <v>64614.5</v>
      </c>
      <c r="E15" s="24">
        <v>58729.9</v>
      </c>
      <c r="F15" s="24">
        <v>69735</v>
      </c>
      <c r="G15" s="24">
        <v>63860.3</v>
      </c>
      <c r="H15" s="24">
        <v>73673</v>
      </c>
      <c r="I15" s="24">
        <v>80027.9</v>
      </c>
      <c r="J15" s="24">
        <v>81915.7</v>
      </c>
      <c r="K15" s="24">
        <v>87732.5</v>
      </c>
      <c r="L15" s="24">
        <v>85823.8</v>
      </c>
      <c r="M15" s="24">
        <v>104125.3</v>
      </c>
      <c r="N15" s="24">
        <v>122293.1</v>
      </c>
      <c r="O15" s="24">
        <v>104262.8</v>
      </c>
      <c r="P15" s="24">
        <v>138677</v>
      </c>
      <c r="Q15" s="24">
        <v>143124.1</v>
      </c>
      <c r="R15" s="24">
        <v>136301.7</v>
      </c>
      <c r="S15" s="24">
        <v>115504.8</v>
      </c>
      <c r="T15" s="24">
        <v>149309.3</v>
      </c>
      <c r="U15" s="24">
        <v>141710.2</v>
      </c>
      <c r="V15" s="24">
        <v>160800</v>
      </c>
      <c r="W15" s="24">
        <v>131250</v>
      </c>
      <c r="X15" s="24">
        <v>154991</v>
      </c>
      <c r="Y15" s="24">
        <v>183611.5</v>
      </c>
      <c r="Z15" s="24">
        <v>176304</v>
      </c>
      <c r="AA15" s="24">
        <v>120714.8</v>
      </c>
      <c r="AB15" s="24">
        <v>161342.2</v>
      </c>
      <c r="AC15" s="24">
        <v>167824.8</v>
      </c>
      <c r="AD15" s="24">
        <v>170577.2</v>
      </c>
      <c r="AE15" s="24">
        <v>121035.6</v>
      </c>
      <c r="AF15" s="24">
        <v>153857.3</v>
      </c>
      <c r="AG15" s="24">
        <v>169269.8</v>
      </c>
      <c r="AH15" s="24">
        <v>160047.6</v>
      </c>
      <c r="AI15" s="24">
        <v>111416.8</v>
      </c>
      <c r="AJ15" s="24">
        <v>139426.5</v>
      </c>
      <c r="AK15" s="24">
        <v>157759.1</v>
      </c>
      <c r="AL15" s="24">
        <v>128312.5</v>
      </c>
      <c r="AM15" s="24">
        <v>76159.7</v>
      </c>
      <c r="AN15" s="24">
        <v>112924.3</v>
      </c>
      <c r="AO15" s="24">
        <v>150306.5</v>
      </c>
      <c r="AP15" s="24">
        <v>146763.3</v>
      </c>
      <c r="AQ15" s="24">
        <v>133391</v>
      </c>
      <c r="AR15" s="24">
        <v>181169.9</v>
      </c>
      <c r="AS15" s="24">
        <v>201625.4</v>
      </c>
      <c r="AT15" s="24">
        <v>204577.2</v>
      </c>
      <c r="AU15" s="24">
        <v>166928.3</v>
      </c>
      <c r="AV15" s="24">
        <v>219952.7</v>
      </c>
      <c r="AW15" s="24">
        <v>261584</v>
      </c>
      <c r="AX15" s="24">
        <v>249056</v>
      </c>
      <c r="AY15" s="24">
        <v>192714.9</v>
      </c>
      <c r="AZ15" s="24">
        <v>236718.9</v>
      </c>
      <c r="BA15" s="24">
        <v>276614.7</v>
      </c>
      <c r="BB15" s="24">
        <v>277125.8</v>
      </c>
      <c r="BC15" s="24">
        <v>232941.3</v>
      </c>
      <c r="BD15" s="24">
        <v>275363.4</v>
      </c>
      <c r="BE15" s="24">
        <v>326745.8</v>
      </c>
      <c r="BF15" s="24">
        <v>318194.8</v>
      </c>
      <c r="BG15" s="24">
        <v>298235.5</v>
      </c>
      <c r="BH15" s="24">
        <v>326316.8</v>
      </c>
      <c r="BI15" s="24">
        <v>417639.8</v>
      </c>
      <c r="BJ15" s="24">
        <v>372671.9</v>
      </c>
    </row>
    <row r="16" spans="1:62" ht="13.5">
      <c r="A16" s="21" t="s">
        <v>6</v>
      </c>
      <c r="B16" s="25" t="s">
        <v>83</v>
      </c>
      <c r="C16" s="24">
        <v>115039</v>
      </c>
      <c r="D16" s="24">
        <v>135288.3</v>
      </c>
      <c r="E16" s="24">
        <v>117676.9</v>
      </c>
      <c r="F16" s="24">
        <v>153268.1</v>
      </c>
      <c r="G16" s="24">
        <v>110979.3</v>
      </c>
      <c r="H16" s="24">
        <v>131403.1</v>
      </c>
      <c r="I16" s="24">
        <v>142082.8</v>
      </c>
      <c r="J16" s="24">
        <v>158187.9</v>
      </c>
      <c r="K16" s="24">
        <v>129996.5</v>
      </c>
      <c r="L16" s="24">
        <v>134845.3</v>
      </c>
      <c r="M16" s="24">
        <v>166575.7</v>
      </c>
      <c r="N16" s="24">
        <v>203315.4</v>
      </c>
      <c r="O16" s="24">
        <v>162213.3</v>
      </c>
      <c r="P16" s="24">
        <v>221397.6</v>
      </c>
      <c r="Q16" s="24">
        <v>215356</v>
      </c>
      <c r="R16" s="24">
        <v>213923.1</v>
      </c>
      <c r="S16" s="24">
        <v>188362.9</v>
      </c>
      <c r="T16" s="24">
        <v>229797.8</v>
      </c>
      <c r="U16" s="24">
        <v>221069</v>
      </c>
      <c r="V16" s="24">
        <v>225115</v>
      </c>
      <c r="W16" s="24">
        <v>204865.3</v>
      </c>
      <c r="X16" s="24">
        <v>233282.9</v>
      </c>
      <c r="Y16" s="24">
        <v>255497.1</v>
      </c>
      <c r="Z16" s="24">
        <v>275945.5</v>
      </c>
      <c r="AA16" s="24">
        <v>213709.7</v>
      </c>
      <c r="AB16" s="24">
        <v>265352.6</v>
      </c>
      <c r="AC16" s="24">
        <v>273504.5</v>
      </c>
      <c r="AD16" s="24">
        <v>289993.2</v>
      </c>
      <c r="AE16" s="24">
        <v>246693.1</v>
      </c>
      <c r="AF16" s="24">
        <v>284765.1</v>
      </c>
      <c r="AG16" s="24">
        <v>328804</v>
      </c>
      <c r="AH16" s="24">
        <v>372707.9</v>
      </c>
      <c r="AI16" s="24">
        <v>275737.2</v>
      </c>
      <c r="AJ16" s="24">
        <v>345089</v>
      </c>
      <c r="AK16" s="24">
        <v>409808.1</v>
      </c>
      <c r="AL16" s="24">
        <v>420055.7</v>
      </c>
      <c r="AM16" s="24">
        <v>232229.5</v>
      </c>
      <c r="AN16" s="24">
        <v>296689.9</v>
      </c>
      <c r="AO16" s="24">
        <v>372574</v>
      </c>
      <c r="AP16" s="24">
        <v>449554.8</v>
      </c>
      <c r="AQ16" s="24">
        <v>336563.2</v>
      </c>
      <c r="AR16" s="24">
        <v>386835.8</v>
      </c>
      <c r="AS16" s="24">
        <v>412074</v>
      </c>
      <c r="AT16" s="24">
        <v>432593.7</v>
      </c>
      <c r="AU16" s="24">
        <v>360861.4</v>
      </c>
      <c r="AV16" s="24">
        <v>436596</v>
      </c>
      <c r="AW16" s="24">
        <v>482614.4</v>
      </c>
      <c r="AX16" s="24">
        <v>508937</v>
      </c>
      <c r="AY16" s="24">
        <v>413498.8</v>
      </c>
      <c r="AZ16" s="24">
        <v>483863.2</v>
      </c>
      <c r="BA16" s="24">
        <v>497053</v>
      </c>
      <c r="BB16" s="24">
        <v>579770.1</v>
      </c>
      <c r="BC16" s="24">
        <v>-450128.4</v>
      </c>
      <c r="BD16" s="24">
        <v>-476490.4</v>
      </c>
      <c r="BE16" s="24">
        <v>-518769</v>
      </c>
      <c r="BF16" s="24">
        <v>-607596.5</v>
      </c>
      <c r="BG16" s="24">
        <v>-491866.6</v>
      </c>
      <c r="BH16" s="24">
        <v>-532331.1</v>
      </c>
      <c r="BI16" s="24">
        <v>-639875.9</v>
      </c>
      <c r="BJ16" s="24">
        <v>-652034.4</v>
      </c>
    </row>
    <row r="17" spans="1:256" s="5" customFormat="1" ht="15" thickBot="1">
      <c r="A17" s="28"/>
      <c r="B17" s="29" t="s">
        <v>84</v>
      </c>
      <c r="C17" s="30">
        <v>-4363.8</v>
      </c>
      <c r="D17" s="31">
        <v>7070.6</v>
      </c>
      <c r="E17" s="31">
        <v>-9267.6</v>
      </c>
      <c r="F17" s="31">
        <v>2319.6</v>
      </c>
      <c r="G17" s="31">
        <v>-9416.9</v>
      </c>
      <c r="H17" s="31">
        <v>-9295.7</v>
      </c>
      <c r="I17" s="31">
        <v>-14103</v>
      </c>
      <c r="J17" s="31">
        <v>-13204.4</v>
      </c>
      <c r="K17" s="31">
        <v>-7743.9</v>
      </c>
      <c r="L17" s="31">
        <v>-13321.4</v>
      </c>
      <c r="M17" s="31">
        <v>-4572.9</v>
      </c>
      <c r="N17" s="31">
        <v>-22164.3</v>
      </c>
      <c r="O17" s="31">
        <v>3139.7</v>
      </c>
      <c r="P17" s="31">
        <v>11373.6</v>
      </c>
      <c r="Q17" s="31">
        <v>-9388.2</v>
      </c>
      <c r="R17" s="31">
        <v>-2952.8</v>
      </c>
      <c r="S17" s="31">
        <v>8187.6</v>
      </c>
      <c r="T17" s="31">
        <v>10980.8</v>
      </c>
      <c r="U17" s="31">
        <v>-23406.8</v>
      </c>
      <c r="V17" s="31">
        <v>-33148.1</v>
      </c>
      <c r="W17" s="31">
        <v>-13351</v>
      </c>
      <c r="X17" s="31">
        <v>-30876.7</v>
      </c>
      <c r="Y17" s="31">
        <v>-18279.1</v>
      </c>
      <c r="Z17" s="31">
        <v>15522.4</v>
      </c>
      <c r="AA17" s="31">
        <v>4340.3</v>
      </c>
      <c r="AB17" s="31">
        <v>-15245.4</v>
      </c>
      <c r="AC17" s="31">
        <v>-12135.3</v>
      </c>
      <c r="AD17" s="31">
        <v>-39532.8</v>
      </c>
      <c r="AE17" s="31">
        <v>1259.2</v>
      </c>
      <c r="AF17" s="31">
        <v>-25183.7</v>
      </c>
      <c r="AG17" s="31">
        <v>21968.8</v>
      </c>
      <c r="AH17" s="31">
        <v>13873.5</v>
      </c>
      <c r="AI17" s="31">
        <v>16360.9</v>
      </c>
      <c r="AJ17" s="31">
        <v>23104.2</v>
      </c>
      <c r="AK17" s="31">
        <v>24918.6</v>
      </c>
      <c r="AL17" s="31">
        <v>40462.6</v>
      </c>
      <c r="AM17" s="31">
        <v>-5138.8000000000175</v>
      </c>
      <c r="AN17" s="31">
        <v>-15960.4</v>
      </c>
      <c r="AO17" s="31">
        <v>-4286.5</v>
      </c>
      <c r="AP17" s="31">
        <v>-1246.2000000000116</v>
      </c>
      <c r="AQ17" s="31">
        <v>6837</v>
      </c>
      <c r="AR17" s="31">
        <v>-19136.5</v>
      </c>
      <c r="AS17" s="31">
        <v>-44333.5</v>
      </c>
      <c r="AT17" s="31">
        <v>-62751.1</v>
      </c>
      <c r="AU17" s="31">
        <v>-15600.1</v>
      </c>
      <c r="AV17" s="31">
        <v>-16405</v>
      </c>
      <c r="AW17" s="31">
        <v>44109.9</v>
      </c>
      <c r="AX17" s="31">
        <v>-22688.2</v>
      </c>
      <c r="AY17" s="31">
        <v>2450.6</v>
      </c>
      <c r="AZ17" s="31">
        <v>9369.9</v>
      </c>
      <c r="BA17" s="31">
        <v>-24355.3</v>
      </c>
      <c r="BB17" s="31">
        <v>-60120.4</v>
      </c>
      <c r="BC17" s="31">
        <v>-7769.1</v>
      </c>
      <c r="BD17" s="31">
        <v>-44229.8</v>
      </c>
      <c r="BE17" s="31">
        <v>-32368.9</v>
      </c>
      <c r="BF17" s="31">
        <v>-56400.5</v>
      </c>
      <c r="BG17" s="31">
        <v>-34164.7</v>
      </c>
      <c r="BH17" s="31">
        <v>-3131.2</v>
      </c>
      <c r="BI17" s="31">
        <v>-22979.8</v>
      </c>
      <c r="BJ17" s="31">
        <v>-48885.9</v>
      </c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9" spans="1:62" ht="13.5">
      <c r="A19" s="10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</row>
    <row r="20" spans="39:62" ht="14.25"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</row>
    <row r="21" spans="3:62" ht="14.25">
      <c r="C21" s="34"/>
      <c r="D21" s="34"/>
      <c r="E21" s="34"/>
      <c r="F21" s="34"/>
      <c r="G21" s="34"/>
      <c r="H21" s="34"/>
      <c r="I21" s="34"/>
      <c r="J21" s="34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</row>
    <row r="22" spans="3:62" ht="14.25">
      <c r="C22" s="33"/>
      <c r="D22" s="33"/>
      <c r="E22" s="33"/>
      <c r="F22" s="33"/>
      <c r="G22" s="33"/>
      <c r="H22" s="33"/>
      <c r="I22" s="33"/>
      <c r="J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</row>
    <row r="23" spans="3:62" ht="14.25">
      <c r="C23" s="35"/>
      <c r="D23" s="35"/>
      <c r="E23" s="35"/>
      <c r="F23" s="35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</row>
    <row r="24" spans="39:62" ht="14.25"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</row>
    <row r="25" spans="39:62" ht="14.25"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</row>
    <row r="26" spans="39:62" ht="14.25"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</row>
    <row r="27" spans="39:62" ht="14.25"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</row>
    <row r="28" spans="39:62" ht="14.25"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</row>
    <row r="29" spans="39:62" ht="14.25"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</row>
    <row r="30" spans="39:62" ht="14.25"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39:62" ht="14.25"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</row>
    <row r="32" spans="39:62" ht="14.25"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</row>
    <row r="33" spans="39:62" ht="14.25"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9.140625" defaultRowHeight="15"/>
  <cols>
    <col min="1" max="1" width="6.57421875" style="39" customWidth="1"/>
    <col min="2" max="2" width="62.140625" style="36" customWidth="1"/>
    <col min="3" max="21" width="8.7109375" style="36" customWidth="1"/>
    <col min="22" max="16384" width="9.140625" style="36" customWidth="1"/>
  </cols>
  <sheetData>
    <row r="1" spans="1:4" ht="17.25">
      <c r="A1" s="48" t="s">
        <v>85</v>
      </c>
      <c r="D1" s="37"/>
    </row>
    <row r="2" spans="1:4" ht="14.25">
      <c r="A2" s="49" t="s">
        <v>86</v>
      </c>
      <c r="D2" s="37"/>
    </row>
    <row r="3" spans="1:256" s="4" customFormat="1" ht="15" thickBot="1">
      <c r="A3" s="1"/>
      <c r="B3" s="2"/>
      <c r="C3" s="3" t="s">
        <v>31</v>
      </c>
      <c r="D3" s="3" t="s">
        <v>32</v>
      </c>
      <c r="E3" s="3" t="s">
        <v>33</v>
      </c>
      <c r="F3" s="3" t="s">
        <v>34</v>
      </c>
      <c r="G3" s="3" t="s">
        <v>35</v>
      </c>
      <c r="H3" s="3" t="s">
        <v>36</v>
      </c>
      <c r="I3" s="3" t="s">
        <v>37</v>
      </c>
      <c r="J3" s="3" t="s">
        <v>38</v>
      </c>
      <c r="K3" s="3" t="s">
        <v>39</v>
      </c>
      <c r="L3" s="3" t="s">
        <v>40</v>
      </c>
      <c r="M3" s="3" t="s">
        <v>41</v>
      </c>
      <c r="N3" s="3" t="s">
        <v>42</v>
      </c>
      <c r="O3" s="3" t="s">
        <v>43</v>
      </c>
      <c r="P3" s="3" t="s">
        <v>44</v>
      </c>
      <c r="Q3" s="3" t="s">
        <v>45</v>
      </c>
      <c r="R3" s="3" t="s">
        <v>46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12</v>
      </c>
      <c r="X3" s="3" t="s">
        <v>13</v>
      </c>
      <c r="Y3" s="3" t="s">
        <v>14</v>
      </c>
      <c r="Z3" s="3" t="s">
        <v>15</v>
      </c>
      <c r="AA3" s="3" t="s">
        <v>16</v>
      </c>
      <c r="AB3" s="3" t="s">
        <v>17</v>
      </c>
      <c r="AC3" s="3" t="s">
        <v>18</v>
      </c>
      <c r="AD3" s="3" t="s">
        <v>19</v>
      </c>
      <c r="AE3" s="3" t="s">
        <v>20</v>
      </c>
      <c r="AF3" s="3" t="s">
        <v>21</v>
      </c>
      <c r="AG3" s="3" t="s">
        <v>22</v>
      </c>
      <c r="AH3" s="3" t="s">
        <v>23</v>
      </c>
      <c r="AI3" s="3" t="s">
        <v>24</v>
      </c>
      <c r="AJ3" s="3" t="s">
        <v>25</v>
      </c>
      <c r="AK3" s="3" t="s">
        <v>26</v>
      </c>
      <c r="AL3" s="3" t="s">
        <v>27</v>
      </c>
      <c r="AM3" s="3" t="s">
        <v>28</v>
      </c>
      <c r="AN3" s="3" t="s">
        <v>29</v>
      </c>
      <c r="AO3" s="3" t="s">
        <v>30</v>
      </c>
      <c r="AP3" s="3" t="s">
        <v>47</v>
      </c>
      <c r="AQ3" s="3" t="s">
        <v>48</v>
      </c>
      <c r="AR3" s="3" t="s">
        <v>49</v>
      </c>
      <c r="AS3" s="3" t="s">
        <v>50</v>
      </c>
      <c r="AT3" s="3" t="s">
        <v>51</v>
      </c>
      <c r="AU3" s="3" t="s">
        <v>52</v>
      </c>
      <c r="AV3" s="3" t="s">
        <v>53</v>
      </c>
      <c r="AW3" s="3" t="s">
        <v>54</v>
      </c>
      <c r="AX3" s="3" t="s">
        <v>55</v>
      </c>
      <c r="AY3" s="3" t="s">
        <v>56</v>
      </c>
      <c r="AZ3" s="3" t="s">
        <v>57</v>
      </c>
      <c r="BA3" s="3" t="s">
        <v>58</v>
      </c>
      <c r="BB3" s="3" t="s">
        <v>59</v>
      </c>
      <c r="BC3" s="3" t="s">
        <v>60</v>
      </c>
      <c r="BD3" s="3" t="s">
        <v>61</v>
      </c>
      <c r="BE3" s="3" t="s">
        <v>62</v>
      </c>
      <c r="BF3" s="3" t="s">
        <v>63</v>
      </c>
      <c r="BG3" s="3" t="s">
        <v>65</v>
      </c>
      <c r="BH3" s="3" t="s">
        <v>66</v>
      </c>
      <c r="BI3" s="3" t="s">
        <v>67</v>
      </c>
      <c r="BJ3" s="3" t="s">
        <v>68</v>
      </c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" customFormat="1" ht="14.25">
      <c r="A4" s="11" t="s">
        <v>7</v>
      </c>
      <c r="B4" s="12" t="s">
        <v>71</v>
      </c>
      <c r="C4" s="14">
        <f>'[1]41.1'!C4/'[1]41.1'!C$4*100</f>
        <v>100</v>
      </c>
      <c r="D4" s="14">
        <f>'[1]41.1'!D4/'[1]41.1'!D$4*100</f>
        <v>100</v>
      </c>
      <c r="E4" s="14">
        <f>'[1]41.1'!E4/'[1]41.1'!E$4*100</f>
        <v>100</v>
      </c>
      <c r="F4" s="14">
        <f>'[1]41.1'!F4/'[1]41.1'!F$4*100</f>
        <v>100</v>
      </c>
      <c r="G4" s="14">
        <f>'[1]41.1'!G4/'[1]41.1'!G$4*100</f>
        <v>100</v>
      </c>
      <c r="H4" s="14">
        <f>'[1]41.1'!H4/'[1]41.1'!H$4*100</f>
        <v>100</v>
      </c>
      <c r="I4" s="14">
        <f>'[1]41.1'!I4/'[1]41.1'!I$4*100</f>
        <v>100</v>
      </c>
      <c r="J4" s="14">
        <f>'[1]41.1'!J4/'[1]41.1'!J$4*100</f>
        <v>100</v>
      </c>
      <c r="K4" s="14">
        <f>'[1]41.1'!K4/'[1]41.1'!K$4*100</f>
        <v>100</v>
      </c>
      <c r="L4" s="14">
        <f>'[1]41.1'!L4/'[1]41.1'!L$4*100</f>
        <v>100</v>
      </c>
      <c r="M4" s="14">
        <f>'[1]41.1'!M4/'[1]41.1'!M$4*100</f>
        <v>100</v>
      </c>
      <c r="N4" s="14">
        <f>'[1]41.1'!N4/'[1]41.1'!N$4*100</f>
        <v>100</v>
      </c>
      <c r="O4" s="14">
        <f>'[1]41.1'!O4/'[1]41.1'!O$4*100</f>
        <v>100</v>
      </c>
      <c r="P4" s="14">
        <f>'[1]41.1'!P4/'[1]41.1'!P$4*100</f>
        <v>100</v>
      </c>
      <c r="Q4" s="14">
        <f>'[1]41.1'!Q4/'[1]41.1'!Q$4*100</f>
        <v>100</v>
      </c>
      <c r="R4" s="14">
        <f>'[1]41.1'!R4/'[1]41.1'!R$4*100</f>
        <v>100</v>
      </c>
      <c r="S4" s="14">
        <f>'[1]41.1'!S4/'[1]41.1'!S$4*100</f>
        <v>100</v>
      </c>
      <c r="T4" s="14">
        <f>'[1]41.1'!T4/'[1]41.1'!T$4*100</f>
        <v>100</v>
      </c>
      <c r="U4" s="14">
        <f>'[1]41.1'!U4/'[1]41.1'!U$4*100</f>
        <v>100</v>
      </c>
      <c r="V4" s="14">
        <f>'[1]41.1'!V4/'[1]41.1'!V$4*100</f>
        <v>100</v>
      </c>
      <c r="W4" s="14">
        <f>'[1]41.1'!W4/'[1]41.1'!W$4*100</f>
        <v>100</v>
      </c>
      <c r="X4" s="14">
        <f>'[1]41.1'!X4/'[1]41.1'!X$4*100</f>
        <v>100</v>
      </c>
      <c r="Y4" s="14">
        <f>'[1]41.1'!Y4/'[1]41.1'!Y$4*100</f>
        <v>100</v>
      </c>
      <c r="Z4" s="14">
        <f>'[1]41.1'!Z4/'[1]41.1'!Z$4*100</f>
        <v>100</v>
      </c>
      <c r="AA4" s="14">
        <f>'[1]41.1'!AA4/'[1]41.1'!AA$4*100</f>
        <v>100</v>
      </c>
      <c r="AB4" s="14">
        <f>'[1]41.1'!AB4/'[1]41.1'!AB$4*100</f>
        <v>100</v>
      </c>
      <c r="AC4" s="14">
        <f>'[1]41.1'!AC4/'[1]41.1'!AC$4*100</f>
        <v>100</v>
      </c>
      <c r="AD4" s="14">
        <f>'[1]41.1'!AD4/'[1]41.1'!AD$4*100</f>
        <v>100</v>
      </c>
      <c r="AE4" s="14">
        <f>'[1]41.1'!AE4/'[1]41.1'!AE$4*100</f>
        <v>100</v>
      </c>
      <c r="AF4" s="14">
        <f>'[1]41.1'!AF4/'[1]41.1'!AF$4*100</f>
        <v>100</v>
      </c>
      <c r="AG4" s="14">
        <f>'[1]41.1'!AG4/'[1]41.1'!AG$4*100</f>
        <v>100</v>
      </c>
      <c r="AH4" s="14">
        <f>'[1]41.1'!AH4/'[1]41.1'!AH$4*100</f>
        <v>100</v>
      </c>
      <c r="AI4" s="14">
        <f>'[1]41.1'!AI4/'[1]41.1'!AI$4*100</f>
        <v>100</v>
      </c>
      <c r="AJ4" s="14">
        <f>'[1]41.1'!AJ4/'[1]41.1'!AJ$4*100</f>
        <v>100</v>
      </c>
      <c r="AK4" s="14">
        <f>'[1]41.1'!AK4/'[1]41.1'!AK$4*100</f>
        <v>100</v>
      </c>
      <c r="AL4" s="14">
        <f>'[1]41.1'!AL4/'[1]41.1'!AL$4*100</f>
        <v>100</v>
      </c>
      <c r="AM4" s="14">
        <f>'[1]41.1'!AM4/'[1]41.1'!AM$4*100</f>
        <v>100</v>
      </c>
      <c r="AN4" s="14">
        <f>'[1]41.1'!AN4/'[1]41.1'!AN$4*100</f>
        <v>100</v>
      </c>
      <c r="AO4" s="14">
        <f>'[1]41.1'!AO4/'[1]41.1'!AO$4*100</f>
        <v>100</v>
      </c>
      <c r="AP4" s="14">
        <f>'[1]41.1'!AP4/'[1]41.1'!AP$4*100</f>
        <v>100</v>
      </c>
      <c r="AQ4" s="14">
        <f>'[1]41.1'!AQ4/'[1]41.1'!AQ$4*100</f>
        <v>100</v>
      </c>
      <c r="AR4" s="14">
        <f>'[1]41.1'!AR4/'[1]41.1'!AR$4*100</f>
        <v>100</v>
      </c>
      <c r="AS4" s="14">
        <f>'[1]41.1'!AS4/'[1]41.1'!AS$4*100</f>
        <v>100</v>
      </c>
      <c r="AT4" s="14">
        <f>'[1]41.1'!AT4/'[1]41.1'!AT$4*100</f>
        <v>100</v>
      </c>
      <c r="AU4" s="14">
        <f>'[1]41.1'!AU4/'[1]41.1'!AU$4*100</f>
        <v>100</v>
      </c>
      <c r="AV4" s="14">
        <f>'[1]41.1'!AV4/'[1]41.1'!AV$4*100</f>
        <v>100</v>
      </c>
      <c r="AW4" s="14">
        <f>'[1]41.1'!AW4/'[1]41.1'!AW$4*100</f>
        <v>100</v>
      </c>
      <c r="AX4" s="14">
        <f>'[1]41.1'!AX4/'[1]41.1'!AX$4*100</f>
        <v>100</v>
      </c>
      <c r="AY4" s="14">
        <f>'[1]41.1'!AY4/'[1]41.1'!AY$4*100</f>
        <v>100</v>
      </c>
      <c r="AZ4" s="14">
        <f>'[1]41.1'!AZ4/'[1]41.1'!AZ$4*100</f>
        <v>100</v>
      </c>
      <c r="BA4" s="14">
        <f>'[1]41.1'!BA4/'[1]41.1'!BA$4*100</f>
        <v>100</v>
      </c>
      <c r="BB4" s="14">
        <f>'[1]41.1'!BB4/'[1]41.1'!BB$4*100</f>
        <v>100</v>
      </c>
      <c r="BC4" s="14">
        <f>'[1]41.1'!BC4/'[1]41.1'!BC$4*100</f>
        <v>100</v>
      </c>
      <c r="BD4" s="14">
        <f>'[1]41.1'!BD4/'[1]41.1'!BD$4*100</f>
        <v>100</v>
      </c>
      <c r="BE4" s="14">
        <f>'[1]41.1'!BE4/'[1]41.1'!BE$4*100</f>
        <v>100</v>
      </c>
      <c r="BF4" s="14">
        <f>'[1]41.1'!BF4/'[1]41.1'!BF$4*100</f>
        <v>100</v>
      </c>
      <c r="BG4" s="14">
        <f>'[1]41.1'!BG4*100/'[1]41.1'!BG$4</f>
        <v>100</v>
      </c>
      <c r="BH4" s="14">
        <f>'[1]41.1'!BH4*100/'[1]41.1'!BH$4</f>
        <v>99.99999999999999</v>
      </c>
      <c r="BI4" s="14">
        <v>99.99999999999999</v>
      </c>
      <c r="BJ4" s="14">
        <v>99.99999999999999</v>
      </c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5" customFormat="1" ht="14.25">
      <c r="A5" s="17" t="s">
        <v>1</v>
      </c>
      <c r="B5" s="18" t="s">
        <v>72</v>
      </c>
      <c r="C5" s="15">
        <f>'[1]41.1'!C5/'[1]41.1'!C$4*100</f>
        <v>129.62407727195097</v>
      </c>
      <c r="D5" s="15">
        <f>'[1]41.1'!D5/'[1]41.1'!D$4*100</f>
        <v>109.26010925737609</v>
      </c>
      <c r="E5" s="15">
        <f>'[1]41.1'!E5/'[1]41.1'!E$4*100</f>
        <v>102.4858181978797</v>
      </c>
      <c r="F5" s="15">
        <f>'[1]41.1'!F5/'[1]41.1'!F$4*100</f>
        <v>104.02816816906902</v>
      </c>
      <c r="G5" s="15">
        <f>'[1]41.1'!G5/'[1]41.1'!G$4*100</f>
        <v>117.57164669833699</v>
      </c>
      <c r="H5" s="15">
        <f>'[1]41.1'!H5/'[1]41.1'!H$4*100</f>
        <v>109.36015231059908</v>
      </c>
      <c r="I5" s="15">
        <f>'[1]41.1'!I5/'[1]41.1'!I$4*100</f>
        <v>98.55930910663064</v>
      </c>
      <c r="J5" s="15">
        <f>'[1]41.1'!J5/'[1]41.1'!J$4*100</f>
        <v>101.2679722835162</v>
      </c>
      <c r="K5" s="15">
        <f>'[1]41.1'!K5/'[1]41.1'!K$4*100</f>
        <v>112.83674784904892</v>
      </c>
      <c r="L5" s="15">
        <f>'[1]41.1'!L5/'[1]41.1'!L$4*100</f>
        <v>101.96458525783294</v>
      </c>
      <c r="M5" s="15">
        <f>'[1]41.1'!M5/'[1]41.1'!M$4*100</f>
        <v>91.88514328364793</v>
      </c>
      <c r="N5" s="15">
        <f>'[1]41.1'!N5/'[1]41.1'!N$4*100</f>
        <v>97.96384048718932</v>
      </c>
      <c r="O5" s="15">
        <f>'[1]41.1'!O5/'[1]41.1'!O$4*100</f>
        <v>110.48608456678477</v>
      </c>
      <c r="P5" s="15">
        <f>'[1]41.1'!P5/'[1]41.1'!P$4*100</f>
        <v>95.85574622713945</v>
      </c>
      <c r="Q5" s="15">
        <f>'[1]41.1'!Q5/'[1]41.1'!Q$4*100</f>
        <v>88.1501819069844</v>
      </c>
      <c r="R5" s="15">
        <f>'[1]41.1'!R5/'[1]41.1'!R$4*100</f>
        <v>89.62342430845273</v>
      </c>
      <c r="S5" s="15">
        <f>'[1]41.1'!S5/'[1]41.1'!S$4*100</f>
        <v>111.43511064603537</v>
      </c>
      <c r="T5" s="15">
        <f>'[1]41.1'!T5/'[1]41.1'!T$4*100</f>
        <v>92.19508279325322</v>
      </c>
      <c r="U5" s="15">
        <f>'[1]41.1'!U5/'[1]41.1'!U$4*100</f>
        <v>87.82749179891034</v>
      </c>
      <c r="V5" s="15">
        <f>'[1]41.1'!V5/'[1]41.1'!V$4*100</f>
        <v>89.44690698050523</v>
      </c>
      <c r="W5" s="15">
        <f>'[1]41.1'!W5/'[1]41.1'!W$4*100</f>
        <v>113.29351829422494</v>
      </c>
      <c r="X5" s="15">
        <f>'[1]41.1'!X5/'[1]41.1'!X$4*100</f>
        <v>92.13687194669065</v>
      </c>
      <c r="Y5" s="15">
        <f>'[1]41.1'!Y5/'[1]41.1'!Y$4*100</f>
        <v>79.47122769033706</v>
      </c>
      <c r="Z5" s="15">
        <f>'[1]41.1'!Z5/'[1]41.1'!Z$4*100</f>
        <v>76.6422677110879</v>
      </c>
      <c r="AA5" s="15">
        <f>'[1]41.1'!AA5/'[1]41.1'!AA$4*100</f>
        <v>111.7893797961536</v>
      </c>
      <c r="AB5" s="15">
        <f>'[1]41.1'!AB5/'[1]41.1'!AB$4*100</f>
        <v>85.56067684618479</v>
      </c>
      <c r="AC5" s="15">
        <f>'[1]41.1'!AC5/'[1]41.1'!AC$4*100</f>
        <v>75.43788730700922</v>
      </c>
      <c r="AD5" s="15">
        <f>'[1]41.1'!AD5/'[1]41.1'!AD$4*100</f>
        <v>74.70335098363543</v>
      </c>
      <c r="AE5" s="15">
        <f>'[1]41.1'!AE5/'[1]41.1'!AE$4*100</f>
        <v>113.13747694482414</v>
      </c>
      <c r="AF5" s="15">
        <f>'[1]41.1'!AF5/'[1]41.1'!AF$4*100</f>
        <v>87.34871472623055</v>
      </c>
      <c r="AG5" s="15">
        <f>'[1]41.1'!AG5/'[1]41.1'!AG$4*100</f>
        <v>73.0812380931924</v>
      </c>
      <c r="AH5" s="15">
        <f>'[1]41.1'!AH5/'[1]41.1'!AH$4*100</f>
        <v>73.88990348938883</v>
      </c>
      <c r="AI5" s="15">
        <f>'[1]41.1'!AI5/'[1]41.1'!AI$4*100</f>
        <v>109.21036596673608</v>
      </c>
      <c r="AJ5" s="15">
        <f>'[1]41.1'!AJ5/'[1]41.1'!AJ$4*100</f>
        <v>85.86820992779951</v>
      </c>
      <c r="AK5" s="15">
        <f>'[1]41.1'!AK5/'[1]41.1'!AK$4*100</f>
        <v>68.43970476079264</v>
      </c>
      <c r="AL5" s="15">
        <f>'[1]41.1'!AL5/'[1]41.1'!AL$4*100</f>
        <v>81.34156678627426</v>
      </c>
      <c r="AM5" s="15">
        <f>'[1]41.1'!AM5/'[1]41.1'!AM$4*100</f>
        <v>113.46830055286037</v>
      </c>
      <c r="AN5" s="15">
        <f>'[1]41.1'!AN5/'[1]41.1'!AN$4*100</f>
        <v>102.7560687658988</v>
      </c>
      <c r="AO5" s="15">
        <f>'[1]41.1'!AO5/'[1]41.1'!AO$4*100</f>
        <v>84.61423039428546</v>
      </c>
      <c r="AP5" s="15">
        <f>'[1]41.1'!AP5/'[1]41.1'!AP$4*100</f>
        <v>86.95583003138115</v>
      </c>
      <c r="AQ5" s="15">
        <f>'[1]41.1'!AQ5/'[1]41.1'!AQ$4*100</f>
        <v>117.64793194253474</v>
      </c>
      <c r="AR5" s="15">
        <f>'[1]41.1'!AR5/'[1]41.1'!AR$4*100</f>
        <v>100.18623743036655</v>
      </c>
      <c r="AS5" s="15">
        <f>'[1]41.1'!AS5/'[1]41.1'!AS$4*100</f>
        <v>89.84327467849586</v>
      </c>
      <c r="AT5" s="15">
        <f>'[1]41.1'!AT5/'[1]41.1'!AT$4*100</f>
        <v>85.71765868769664</v>
      </c>
      <c r="AU5" s="15">
        <f>'[1]41.1'!AU5/'[1]41.1'!AU$4*100</f>
        <v>116.31260081491615</v>
      </c>
      <c r="AV5" s="15">
        <f>'[1]41.1'!AV5/'[1]41.1'!AV$4*100</f>
        <v>103.22719621108878</v>
      </c>
      <c r="AW5" s="15">
        <f>'[1]41.1'!AW5/'[1]41.1'!AW$4*100</f>
        <v>88.81596637123701</v>
      </c>
      <c r="AX5" s="15">
        <f>'[1]41.1'!AX5/'[1]41.1'!AX$4*100</f>
        <v>89.48272699292244</v>
      </c>
      <c r="AY5" s="15">
        <v>117.64793194253474</v>
      </c>
      <c r="AZ5" s="15">
        <v>100.18623743036655</v>
      </c>
      <c r="BA5" s="15">
        <v>89.84327467849586</v>
      </c>
      <c r="BB5" s="15">
        <v>85.71765868769664</v>
      </c>
      <c r="BC5" s="15">
        <v>118.87940969866568</v>
      </c>
      <c r="BD5" s="15">
        <v>107.15247148692752</v>
      </c>
      <c r="BE5" s="15">
        <v>98.14552874154084</v>
      </c>
      <c r="BF5" s="15">
        <v>94.64705122900331</v>
      </c>
      <c r="BG5" s="15">
        <v>117.80020451034252</v>
      </c>
      <c r="BH5" s="15">
        <v>102.93311385348754</v>
      </c>
      <c r="BI5" s="15">
        <v>97.68639270007125</v>
      </c>
      <c r="BJ5" s="15">
        <v>95.92137783859913</v>
      </c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s="4" customFormat="1" ht="13.5">
      <c r="A6" s="21"/>
      <c r="B6" s="22" t="s">
        <v>73</v>
      </c>
      <c r="C6" s="24">
        <f>'[1]41.1'!C6/'[1]41.1'!C$4*100</f>
        <v>120.03114503671937</v>
      </c>
      <c r="D6" s="24">
        <f>'[1]41.1'!D6/'[1]41.1'!D$4*100</f>
        <v>98.45129057672483</v>
      </c>
      <c r="E6" s="24">
        <f>'[1]41.1'!E6/'[1]41.1'!E$4*100</f>
        <v>90.7148136882791</v>
      </c>
      <c r="F6" s="24">
        <f>'[1]41.1'!F6/'[1]41.1'!F$4*100</f>
        <v>89.1537250078745</v>
      </c>
      <c r="G6" s="24">
        <f>'[1]41.1'!G6/'[1]41.1'!G$4*100</f>
        <v>107.2337630857647</v>
      </c>
      <c r="H6" s="24">
        <f>'[1]41.1'!H6/'[1]41.1'!H$4*100</f>
        <v>94.14168038743648</v>
      </c>
      <c r="I6" s="24">
        <f>'[1]41.1'!I6/'[1]41.1'!I$4*100</f>
        <v>87.27737120264429</v>
      </c>
      <c r="J6" s="24">
        <f>'[1]41.1'!J6/'[1]41.1'!J$4*100</f>
        <v>91.39929637890299</v>
      </c>
      <c r="K6" s="24">
        <f>'[1]41.1'!K6/'[1]41.1'!K$4*100</f>
        <v>102.47854073658978</v>
      </c>
      <c r="L6" s="24">
        <f>'[1]41.1'!L6/'[1]41.1'!L$4*100</f>
        <v>88.63741032325478</v>
      </c>
      <c r="M6" s="24">
        <f>'[1]41.1'!M6/'[1]41.1'!M$4*100</f>
        <v>82.88602386957768</v>
      </c>
      <c r="N6" s="24">
        <f>'[1]41.1'!N6/'[1]41.1'!N$4*100</f>
        <v>87.67382296776545</v>
      </c>
      <c r="O6" s="24">
        <f>'[1]41.1'!O6/'[1]41.1'!O$4*100</f>
        <v>98.84253074267193</v>
      </c>
      <c r="P6" s="24">
        <f>'[1]41.1'!P6/'[1]41.1'!P$4*100</f>
        <v>82.2892033428916</v>
      </c>
      <c r="Q6" s="24">
        <f>'[1]41.1'!Q6/'[1]41.1'!Q$4*100</f>
        <v>79.0591433714156</v>
      </c>
      <c r="R6" s="24">
        <f>'[1]41.1'!R6/'[1]41.1'!R$4*100</f>
        <v>80.4067818471393</v>
      </c>
      <c r="S6" s="24">
        <f>'[1]41.1'!S6/'[1]41.1'!S$4*100</f>
        <v>99.58933277407733</v>
      </c>
      <c r="T6" s="24">
        <f>'[1]41.1'!T6/'[1]41.1'!T$4*100</f>
        <v>79.31757529058999</v>
      </c>
      <c r="U6" s="24">
        <f>'[1]41.1'!U6/'[1]41.1'!U$4*100</f>
        <v>78.87816246615571</v>
      </c>
      <c r="V6" s="24">
        <f>'[1]41.1'!V6/'[1]41.1'!V$4*100</f>
        <v>79.97182275855354</v>
      </c>
      <c r="W6" s="24">
        <f>'[1]41.1'!W6/'[1]41.1'!W$4*100</f>
        <v>101.12807884706443</v>
      </c>
      <c r="X6" s="24">
        <f>'[1]41.1'!X6/'[1]41.1'!X$4*100</f>
        <v>78.79721318506586</v>
      </c>
      <c r="Y6" s="24">
        <f>'[1]41.1'!Y6/'[1]41.1'!Y$4*100</f>
        <v>70.13689022143882</v>
      </c>
      <c r="Z6" s="24">
        <f>'[1]41.1'!Z6/'[1]41.1'!Z$4*100</f>
        <v>67.01635950647177</v>
      </c>
      <c r="AA6" s="24">
        <f>'[1]41.1'!AA6/'[1]41.1'!AA$4*100</f>
        <v>99.12978796490374</v>
      </c>
      <c r="AB6" s="24">
        <f>'[1]41.1'!AB6/'[1]41.1'!AB$4*100</f>
        <v>74.06257650522036</v>
      </c>
      <c r="AC6" s="24">
        <f>'[1]41.1'!AC6/'[1]41.1'!AC$4*100</f>
        <v>66.8538237104723</v>
      </c>
      <c r="AD6" s="24">
        <f>'[1]41.1'!AD6/'[1]41.1'!AD$4*100</f>
        <v>64.83713538504018</v>
      </c>
      <c r="AE6" s="24">
        <f>'[1]41.1'!AE6/'[1]41.1'!AE$4*100</f>
        <v>99.87740224451477</v>
      </c>
      <c r="AF6" s="24">
        <f>'[1]41.1'!AF6/'[1]41.1'!AF$4*100</f>
        <v>75.74669621692865</v>
      </c>
      <c r="AG6" s="24">
        <f>'[1]41.1'!AG6/'[1]41.1'!AG$4*100</f>
        <v>63.863584298861376</v>
      </c>
      <c r="AH6" s="24">
        <f>'[1]41.1'!AH6/'[1]41.1'!AH$4*100</f>
        <v>64.64599205234532</v>
      </c>
      <c r="AI6" s="24">
        <f>'[1]41.1'!AI6/'[1]41.1'!AI$4*100</f>
        <v>96.15013645575338</v>
      </c>
      <c r="AJ6" s="24">
        <f>'[1]41.1'!AJ6/'[1]41.1'!AJ$4*100</f>
        <v>73.8469799335183</v>
      </c>
      <c r="AK6" s="24">
        <f>'[1]41.1'!AK6/'[1]41.1'!AK$4*100</f>
        <v>60.34875913718542</v>
      </c>
      <c r="AL6" s="24">
        <f>'[1]41.1'!AL6/'[1]41.1'!AL$4*100</f>
        <v>70.86068179744203</v>
      </c>
      <c r="AM6" s="24">
        <f>'[1]41.1'!AM6/'[1]41.1'!AM$4*100</f>
        <v>97.41748714049798</v>
      </c>
      <c r="AN6" s="24">
        <f>'[1]41.1'!AN6/'[1]41.1'!AN$4*100</f>
        <v>86.32301917652975</v>
      </c>
      <c r="AO6" s="24">
        <f>'[1]41.1'!AO6/'[1]41.1'!AO$4*100</f>
        <v>73.21219880979012</v>
      </c>
      <c r="AP6" s="24">
        <f>'[1]41.1'!AP6/'[1]41.1'!AP$4*100</f>
        <v>74.43570414971306</v>
      </c>
      <c r="AQ6" s="24">
        <f>'[1]41.1'!AQ6/'[1]41.1'!AQ$4*100</f>
        <v>101.86970654718768</v>
      </c>
      <c r="AR6" s="24">
        <f>'[1]41.1'!AR6/'[1]41.1'!AR$4*100</f>
        <v>84.21188255421585</v>
      </c>
      <c r="AS6" s="24">
        <f>'[1]41.1'!AS6/'[1]41.1'!AS$4*100</f>
        <v>79.04133374942923</v>
      </c>
      <c r="AT6" s="24">
        <f>'[1]41.1'!AT6/'[1]41.1'!AT$4*100</f>
        <v>73.02942299891279</v>
      </c>
      <c r="AU6" s="24">
        <f>'[1]41.1'!AU6/'[1]41.1'!AU$4*100</f>
        <v>101.95887649913435</v>
      </c>
      <c r="AV6" s="24">
        <f>'[1]41.1'!AV6/'[1]41.1'!AV$4*100</f>
        <v>89.02147485908111</v>
      </c>
      <c r="AW6" s="24">
        <f>'[1]41.1'!AW6/'[1]41.1'!AW$4*100</f>
        <v>77.29139250223642</v>
      </c>
      <c r="AX6" s="24">
        <f>'[1]41.1'!AX6/'[1]41.1'!AX$4*100</f>
        <v>75.43898889487613</v>
      </c>
      <c r="AY6" s="24">
        <v>101.8697065471877</v>
      </c>
      <c r="AZ6" s="24">
        <v>84.21188255421585</v>
      </c>
      <c r="BA6" s="24">
        <v>79.04133374942923</v>
      </c>
      <c r="BB6" s="24">
        <v>73.02942299891279</v>
      </c>
      <c r="BC6" s="24">
        <v>104.60279660090086</v>
      </c>
      <c r="BD6" s="24">
        <v>91.53274799824428</v>
      </c>
      <c r="BE6" s="24">
        <v>84.56840849472061</v>
      </c>
      <c r="BF6" s="24">
        <v>79.81793202126288</v>
      </c>
      <c r="BG6" s="24">
        <v>101.24960152240308</v>
      </c>
      <c r="BH6" s="24">
        <v>87.98303679052998</v>
      </c>
      <c r="BI6" s="24">
        <v>82.86579991048947</v>
      </c>
      <c r="BJ6" s="24">
        <v>80.65244972194459</v>
      </c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4" customFormat="1" ht="27">
      <c r="A7" s="21"/>
      <c r="B7" s="22" t="s">
        <v>74</v>
      </c>
      <c r="C7" s="24">
        <f>'[1]41.1'!C7/'[1]41.1'!C$4*100</f>
        <v>0.19017923221435756</v>
      </c>
      <c r="D7" s="24">
        <f>'[1]41.1'!D7/'[1]41.1'!D$4*100</f>
        <v>0.3355725079565608</v>
      </c>
      <c r="E7" s="24">
        <f>'[1]41.1'!E7/'[1]41.1'!E$4*100</f>
        <v>0.3944771195574521</v>
      </c>
      <c r="F7" s="24">
        <f>'[1]41.1'!F7/'[1]41.1'!F$4*100</f>
        <v>0.5368451050681705</v>
      </c>
      <c r="G7" s="24">
        <f>'[1]41.1'!G7/'[1]41.1'!G$4*100</f>
        <v>0.10042864749182172</v>
      </c>
      <c r="H7" s="24">
        <f>'[1]41.1'!H7/'[1]41.1'!H$4*100</f>
        <v>0.1857632702700746</v>
      </c>
      <c r="I7" s="24">
        <f>'[1]41.1'!I7/'[1]41.1'!I$4*100</f>
        <v>0.2522697960856605</v>
      </c>
      <c r="J7" s="24">
        <f>'[1]41.1'!J7/'[1]41.1'!J$4*100</f>
        <v>0.2697875254669323</v>
      </c>
      <c r="K7" s="24">
        <f>'[1]41.1'!K7/'[1]41.1'!K$4*100</f>
        <v>0.19797507437823528</v>
      </c>
      <c r="L7" s="24">
        <f>'[1]41.1'!L7/'[1]41.1'!L$4*100</f>
        <v>0.3823073815556084</v>
      </c>
      <c r="M7" s="24">
        <f>'[1]41.1'!M7/'[1]41.1'!M$4*100</f>
        <v>0.5084280713881271</v>
      </c>
      <c r="N7" s="24">
        <f>'[1]41.1'!N7/'[1]41.1'!N$4*100</f>
        <v>0.6510061132957778</v>
      </c>
      <c r="O7" s="24">
        <f>'[1]41.1'!O7/'[1]41.1'!O$4*100</f>
        <v>0.14505880925892037</v>
      </c>
      <c r="P7" s="24">
        <f>'[1]41.1'!P7/'[1]41.1'!P$4*100</f>
        <v>0.2107315219107142</v>
      </c>
      <c r="Q7" s="24">
        <f>'[1]41.1'!Q7/'[1]41.1'!Q$4*100</f>
        <v>0.16718043784070988</v>
      </c>
      <c r="R7" s="24">
        <f>'[1]41.1'!R7/'[1]41.1'!R$4*100</f>
        <v>0.253418780947935</v>
      </c>
      <c r="S7" s="24">
        <f>'[1]41.1'!S7/'[1]41.1'!S$4*100</f>
        <v>0.12656080125075278</v>
      </c>
      <c r="T7" s="24">
        <f>'[1]41.1'!T7/'[1]41.1'!T$4*100</f>
        <v>0.16831939576813748</v>
      </c>
      <c r="U7" s="24">
        <f>'[1]41.1'!U7/'[1]41.1'!U$4*100</f>
        <v>0.13466832025637732</v>
      </c>
      <c r="V7" s="24">
        <f>'[1]41.1'!V7/'[1]41.1'!V$4*100</f>
        <v>0.225224826547435</v>
      </c>
      <c r="W7" s="24">
        <f>'[1]41.1'!W7/'[1]41.1'!W$4*100</f>
        <v>0.12378219473038828</v>
      </c>
      <c r="X7" s="24">
        <f>'[1]41.1'!X7/'[1]41.1'!X$4*100</f>
        <v>0.157563838356365</v>
      </c>
      <c r="Y7" s="24">
        <f>'[1]41.1'!Y7/'[1]41.1'!Y$4*100</f>
        <v>0.13562914808118479</v>
      </c>
      <c r="Z7" s="24">
        <f>'[1]41.1'!Z7/'[1]41.1'!Z$4*100</f>
        <v>0.12740876065286685</v>
      </c>
      <c r="AA7" s="24">
        <f>'[1]41.1'!AA7/'[1]41.1'!AA$4*100</f>
        <v>0.08622613138902739</v>
      </c>
      <c r="AB7" s="24">
        <f>'[1]41.1'!AB7/'[1]41.1'!AB$4*100</f>
        <v>0.11102310510599546</v>
      </c>
      <c r="AC7" s="24">
        <f>'[1]41.1'!AC7/'[1]41.1'!AC$4*100</f>
        <v>0.09957473267006824</v>
      </c>
      <c r="AD7" s="24">
        <f>'[1]41.1'!AD7/'[1]41.1'!AD$4*100</f>
        <v>0.09701055192789344</v>
      </c>
      <c r="AE7" s="24">
        <f>'[1]41.1'!AE7/'[1]41.1'!AE$4*100</f>
        <v>0.09843822870876566</v>
      </c>
      <c r="AF7" s="24">
        <f>'[1]41.1'!AF7/'[1]41.1'!AF$4*100</f>
        <v>0.131830464089238</v>
      </c>
      <c r="AG7" s="24">
        <f>'[1]41.1'!AG7/'[1]41.1'!AG$4*100</f>
        <v>0.11606844247560712</v>
      </c>
      <c r="AH7" s="24">
        <f>'[1]41.1'!AH7/'[1]41.1'!AH$4*100</f>
        <v>0.09903800513296288</v>
      </c>
      <c r="AI7" s="24">
        <f>'[1]41.1'!AI7/'[1]41.1'!AI$4*100</f>
        <v>0.12188490462030331</v>
      </c>
      <c r="AJ7" s="24">
        <f>'[1]41.1'!AJ7/'[1]41.1'!AJ$4*100</f>
        <v>0.12188269055497726</v>
      </c>
      <c r="AK7" s="24">
        <f>'[1]41.1'!AK7/'[1]41.1'!AK$4*100</f>
        <v>0.12188649789093699</v>
      </c>
      <c r="AL7" s="24">
        <f>'[1]41.1'!AL7/'[1]41.1'!AL$4*100</f>
        <v>0.12188165045791018</v>
      </c>
      <c r="AM7" s="24">
        <f>'[1]41.1'!AM7/'[1]41.1'!AM$4*100</f>
        <v>0.17423465760854376</v>
      </c>
      <c r="AN7" s="24">
        <f>'[1]41.1'!AN7/'[1]41.1'!AN$4*100</f>
        <v>0.2484655560793221</v>
      </c>
      <c r="AO7" s="24">
        <f>'[1]41.1'!AO7/'[1]41.1'!AO$4*100</f>
        <v>0.22233939148757464</v>
      </c>
      <c r="AP7" s="24">
        <f>'[1]41.1'!AP7/'[1]41.1'!AP$4*100</f>
        <v>0.19253797323531738</v>
      </c>
      <c r="AQ7" s="24">
        <f>'[1]41.1'!AQ7/'[1]41.1'!AQ$4*100</f>
        <v>0.1943003158734926</v>
      </c>
      <c r="AR7" s="24">
        <f>'[1]41.1'!AR7/'[1]41.1'!AR$4*100</f>
        <v>0.26623403805370405</v>
      </c>
      <c r="AS7" s="24">
        <f>'[1]41.1'!AS7/'[1]41.1'!AS$4*100</f>
        <v>0.2438318122091727</v>
      </c>
      <c r="AT7" s="24">
        <f>'[1]41.1'!AT7/'[1]41.1'!AT$4*100</f>
        <v>0.2121083784975231</v>
      </c>
      <c r="AU7" s="24">
        <f>'[1]41.1'!AU7/'[1]41.1'!AU$4*100</f>
        <v>0.1679363723717876</v>
      </c>
      <c r="AV7" s="24">
        <f>'[1]41.1'!AV7/'[1]41.1'!AV$4*100</f>
        <v>0.37514651863393533</v>
      </c>
      <c r="AW7" s="24">
        <f>'[1]41.1'!AW7/'[1]41.1'!AW$4*100</f>
        <v>0.4524983169658132</v>
      </c>
      <c r="AX7" s="24">
        <f>'[1]41.1'!AX7/'[1]41.1'!AX$4*100</f>
        <v>0.6002603416658125</v>
      </c>
      <c r="AY7" s="24">
        <v>0.19430031587349267</v>
      </c>
      <c r="AZ7" s="24">
        <v>0.26623403805370405</v>
      </c>
      <c r="BA7" s="24">
        <v>0.2438318122091727</v>
      </c>
      <c r="BB7" s="24">
        <v>0.2121083784975231</v>
      </c>
      <c r="BC7" s="24">
        <v>0.5057135645633704</v>
      </c>
      <c r="BD7" s="24">
        <v>0.5167220055079257</v>
      </c>
      <c r="BE7" s="24">
        <v>0.42454458243054727</v>
      </c>
      <c r="BF7" s="24">
        <v>0.45430653956429745</v>
      </c>
      <c r="BG7" s="24">
        <v>0.411025688399064</v>
      </c>
      <c r="BH7" s="24">
        <v>0.3862559264132616</v>
      </c>
      <c r="BI7" s="24">
        <v>0.34341297952291633</v>
      </c>
      <c r="BJ7" s="24">
        <v>0.37176092836919616</v>
      </c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" customFormat="1" ht="13.5">
      <c r="A8" s="21"/>
      <c r="B8" s="22" t="s">
        <v>75</v>
      </c>
      <c r="C8" s="38">
        <f>'[1]41.1'!C8/'[1]41.1'!C$4*100</f>
        <v>9.40275300301725</v>
      </c>
      <c r="D8" s="38">
        <f>'[1]41.1'!D8/'[1]41.1'!D$4*100</f>
        <v>10.47324617269468</v>
      </c>
      <c r="E8" s="38">
        <f>'[1]41.1'!E8/'[1]41.1'!E$4*100</f>
        <v>11.376527390043142</v>
      </c>
      <c r="F8" s="38">
        <f>'[1]41.1'!F8/'[1]41.1'!F$4*100</f>
        <v>14.337598056126351</v>
      </c>
      <c r="G8" s="38">
        <f>'[1]41.1'!G8/'[1]41.1'!G$4*100</f>
        <v>10.237454965080458</v>
      </c>
      <c r="H8" s="38">
        <f>'[1]41.1'!H8/'[1]41.1'!H$4*100</f>
        <v>15.032708652892543</v>
      </c>
      <c r="I8" s="38">
        <f>'[1]41.1'!I8/'[1]41.1'!I$4*100</f>
        <v>11.029668107900681</v>
      </c>
      <c r="J8" s="38">
        <f>'[1]41.1'!J8/'[1]41.1'!J$4*100</f>
        <v>9.598888379146267</v>
      </c>
      <c r="K8" s="38">
        <f>'[1]41.1'!K8/'[1]41.1'!K$4*100</f>
        <v>10.16023203808089</v>
      </c>
      <c r="L8" s="38">
        <f>'[1]41.1'!L8/'[1]41.1'!L$4*100</f>
        <v>12.94486755302255</v>
      </c>
      <c r="M8" s="38">
        <f>'[1]41.1'!M8/'[1]41.1'!M$4*100</f>
        <v>8.490691342682128</v>
      </c>
      <c r="N8" s="38">
        <f>'[1]41.1'!N8/'[1]41.1'!N$4*100</f>
        <v>9.639011406128098</v>
      </c>
      <c r="O8" s="38">
        <f>'[1]41.1'!O8/'[1]41.1'!O$4*100</f>
        <v>11.498495014853937</v>
      </c>
      <c r="P8" s="38">
        <f>'[1]41.1'!P8/'[1]41.1'!P$4*100</f>
        <v>13.35581136233714</v>
      </c>
      <c r="Q8" s="38">
        <f>'[1]41.1'!Q8/'[1]41.1'!Q$4*100</f>
        <v>8.923858097728095</v>
      </c>
      <c r="R8" s="38">
        <f>'[1]41.1'!R8/'[1]41.1'!R$4*100</f>
        <v>8.963223680365486</v>
      </c>
      <c r="S8" s="38">
        <f>'[1]41.1'!S8/'[1]41.1'!S$4*100</f>
        <v>11.719217070707293</v>
      </c>
      <c r="T8" s="38">
        <f>'[1]41.1'!T8/'[1]41.1'!T$4*100</f>
        <v>12.70918810689509</v>
      </c>
      <c r="U8" s="38">
        <f>'[1]41.1'!U8/'[1]41.1'!U$4*100</f>
        <v>8.814661012498265</v>
      </c>
      <c r="V8" s="38">
        <f>'[1]41.1'!V8/'[1]41.1'!V$4*100</f>
        <v>9.249859395404261</v>
      </c>
      <c r="W8" s="38">
        <f>'[1]41.1'!W8/'[1]41.1'!W$4*100</f>
        <v>12.041657252430126</v>
      </c>
      <c r="X8" s="38">
        <f>'[1]41.1'!X8/'[1]41.1'!X$4*100</f>
        <v>13.182094923268442</v>
      </c>
      <c r="Y8" s="38">
        <f>'[1]41.1'!Y8/'[1]41.1'!Y$4*100</f>
        <v>9.198708320817062</v>
      </c>
      <c r="Z8" s="38">
        <f>'[1]41.1'!Z8/'[1]41.1'!Z$4*100</f>
        <v>9.49849944396325</v>
      </c>
      <c r="AA8" s="38">
        <f>'[1]41.1'!AA8/'[1]41.1'!AA$4*100</f>
        <v>12.573365699860833</v>
      </c>
      <c r="AB8" s="38">
        <f>'[1]41.1'!AB8/'[1]41.1'!AB$4*100</f>
        <v>11.387077235858447</v>
      </c>
      <c r="AC8" s="38">
        <f>'[1]41.1'!AC8/'[1]41.1'!AC$4*100</f>
        <v>8.48448886386685</v>
      </c>
      <c r="AD8" s="38">
        <f>'[1]41.1'!AD8/'[1]41.1'!AD$4*100</f>
        <v>9.769205046667349</v>
      </c>
      <c r="AE8" s="38">
        <f>'[1]41.1'!AE8/'[1]41.1'!AE$4*100</f>
        <v>13.161636471600593</v>
      </c>
      <c r="AF8" s="38">
        <f>'[1]41.1'!AF8/'[1]41.1'!AF$4*100</f>
        <v>11.470188045212662</v>
      </c>
      <c r="AG8" s="38">
        <f>'[1]41.1'!AG8/'[1]41.1'!AG$4*100</f>
        <v>9.101585351855428</v>
      </c>
      <c r="AH8" s="38">
        <f>'[1]41.1'!AH8/'[1]41.1'!AH$4*100</f>
        <v>9.14487343191056</v>
      </c>
      <c r="AI8" s="38">
        <f>'[1]41.1'!AI8/'[1]41.1'!AI$4*100</f>
        <v>12.93834460636239</v>
      </c>
      <c r="AJ8" s="38">
        <f>'[1]41.1'!AJ8/'[1]41.1'!AJ$4*100</f>
        <v>11.899347303726236</v>
      </c>
      <c r="AK8" s="38">
        <f>'[1]41.1'!AK8/'[1]41.1'!AK$4*100</f>
        <v>7.9690591257162895</v>
      </c>
      <c r="AL8" s="38">
        <f>'[1]41.1'!AL8/'[1]41.1'!AL$4*100</f>
        <v>10.359003338374322</v>
      </c>
      <c r="AM8" s="38">
        <f>'[1]41.1'!AM8/'[1]41.1'!AM$4*100</f>
        <v>15.876578754753833</v>
      </c>
      <c r="AN8" s="38">
        <f>'[1]41.1'!AN8/'[1]41.1'!AN$4*100</f>
        <v>16.184584033289713</v>
      </c>
      <c r="AO8" s="38">
        <f>'[1]41.1'!AO8/'[1]41.1'!AO$4*100</f>
        <v>11.179692193007769</v>
      </c>
      <c r="AP8" s="38">
        <f>'[1]41.1'!AP8/'[1]41.1'!AP$4*100</f>
        <v>12.32758790843278</v>
      </c>
      <c r="AQ8" s="38">
        <f>'[1]41.1'!AQ8/'[1]41.1'!AQ$4*100</f>
        <v>15.583925079473548</v>
      </c>
      <c r="AR8" s="38">
        <f>'[1]41.1'!AR8/'[1]41.1'!AR$4*100</f>
        <v>15.708120838096978</v>
      </c>
      <c r="AS8" s="38">
        <f>'[1]41.1'!AS8/'[1]41.1'!AS$4*100</f>
        <v>10.558109116857443</v>
      </c>
      <c r="AT8" s="38">
        <f>'[1]41.1'!AT8/'[1]41.1'!AT$4*100</f>
        <v>12.476127310286316</v>
      </c>
      <c r="AU8" s="38">
        <f>'[1]41.1'!AU8/'[1]41.1'!AU$4*100</f>
        <v>14.185787943410016</v>
      </c>
      <c r="AV8" s="38">
        <f>'[1]41.1'!AV8/'[1]41.1'!AV$4*100</f>
        <v>13.830574833373726</v>
      </c>
      <c r="AW8" s="38">
        <f>'[1]41.1'!AW8/'[1]41.1'!AW$4*100</f>
        <v>11.072075552034779</v>
      </c>
      <c r="AX8" s="38">
        <f>'[1]41.1'!AX8/'[1]41.1'!AX$4*100</f>
        <v>13.443477756380478</v>
      </c>
      <c r="AY8" s="38">
        <v>15.583925079473554</v>
      </c>
      <c r="AZ8" s="38">
        <v>15.708120838096981</v>
      </c>
      <c r="BA8" s="38">
        <v>10.558109116857443</v>
      </c>
      <c r="BB8" s="38">
        <v>12.476127310286316</v>
      </c>
      <c r="BC8" s="38">
        <v>13.770899533201447</v>
      </c>
      <c r="BD8" s="38">
        <v>15.103001483175344</v>
      </c>
      <c r="BE8" s="38">
        <v>13.15257566438969</v>
      </c>
      <c r="BF8" s="38">
        <v>14.374812668176121</v>
      </c>
      <c r="BG8" s="38">
        <v>16.13957729954037</v>
      </c>
      <c r="BH8" s="38">
        <v>14.563821136544286</v>
      </c>
      <c r="BI8" s="38">
        <v>14.477179810058857</v>
      </c>
      <c r="BJ8" s="38">
        <v>14.897167188285351</v>
      </c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" customFormat="1" ht="13.5">
      <c r="A9" s="21"/>
      <c r="B9" s="25" t="s">
        <v>76</v>
      </c>
      <c r="C9" s="24">
        <f>'[1]41.1'!C9/'[1]41.1'!C$4*100</f>
        <v>2.6721753610262446</v>
      </c>
      <c r="D9" s="24">
        <f>'[1]41.1'!D9/'[1]41.1'!D$4*100</f>
        <v>3.053210910466565</v>
      </c>
      <c r="E9" s="24">
        <f>'[1]41.1'!E9/'[1]41.1'!E$4*100</f>
        <v>3.984991867192815</v>
      </c>
      <c r="F9" s="24">
        <f>'[1]41.1'!F9/'[1]41.1'!F$4*100</f>
        <v>5.671311364761291</v>
      </c>
      <c r="G9" s="24">
        <f>'[1]41.1'!G9/'[1]41.1'!G$4*100</f>
        <v>3.705915501128074</v>
      </c>
      <c r="H9" s="24">
        <f>'[1]41.1'!H9/'[1]41.1'!H$4*100</f>
        <v>4.097167984852592</v>
      </c>
      <c r="I9" s="24">
        <f>'[1]41.1'!I9/'[1]41.1'!I$4*100</f>
        <v>4.1961063364947595</v>
      </c>
      <c r="J9" s="24">
        <f>'[1]41.1'!J9/'[1]41.1'!J$4*100</f>
        <v>4.167335428419576</v>
      </c>
      <c r="K9" s="24">
        <f>'[1]41.1'!K9/'[1]41.1'!K$4*100</f>
        <v>3.3064278013090185</v>
      </c>
      <c r="L9" s="24">
        <f>'[1]41.1'!L9/'[1]41.1'!L$4*100</f>
        <v>4.640660490177456</v>
      </c>
      <c r="M9" s="24">
        <f>'[1]41.1'!M9/'[1]41.1'!M$4*100</f>
        <v>2.84515199758804</v>
      </c>
      <c r="N9" s="24">
        <f>'[1]41.1'!N9/'[1]41.1'!N$4*100</f>
        <v>4.309152032294773</v>
      </c>
      <c r="O9" s="24">
        <f>'[1]41.1'!O9/'[1]41.1'!O$4*100</f>
        <v>4.959885820376344</v>
      </c>
      <c r="P9" s="24">
        <f>'[1]41.1'!P9/'[1]41.1'!P$4*100</f>
        <v>4.176652786483757</v>
      </c>
      <c r="Q9" s="24">
        <f>'[1]41.1'!Q9/'[1]41.1'!Q$4*100</f>
        <v>3.718462759196972</v>
      </c>
      <c r="R9" s="24">
        <f>'[1]41.1'!R9/'[1]41.1'!R$4*100</f>
        <v>3.5513256392860666</v>
      </c>
      <c r="S9" s="24">
        <f>'[1]41.1'!S9/'[1]41.1'!S$4*100</f>
        <v>4.808181740728038</v>
      </c>
      <c r="T9" s="24">
        <f>'[1]41.1'!T9/'[1]41.1'!T$4*100</f>
        <v>3.805030714966289</v>
      </c>
      <c r="U9" s="24">
        <f>'[1]41.1'!U9/'[1]41.1'!U$4*100</f>
        <v>3.6243966991359255</v>
      </c>
      <c r="V9" s="24">
        <f>'[1]41.1'!V9/'[1]41.1'!V$4*100</f>
        <v>3.977947406237453</v>
      </c>
      <c r="W9" s="24">
        <f>'[1]41.1'!W9/'[1]41.1'!W$4*100</f>
        <v>4.713876673449095</v>
      </c>
      <c r="X9" s="24">
        <f>'[1]41.1'!X9/'[1]41.1'!X$4*100</f>
        <v>4.713797035347776</v>
      </c>
      <c r="Y9" s="24">
        <f>'[1]41.1'!Y9/'[1]41.1'!Y$4*100</f>
        <v>3.5609027584916997</v>
      </c>
      <c r="Z9" s="24">
        <f>'[1]41.1'!Z9/'[1]41.1'!Z$4*100</f>
        <v>4.0748643013597565</v>
      </c>
      <c r="AA9" s="24">
        <f>'[1]41.1'!AA9/'[1]41.1'!AA$4*100</f>
        <v>5.120880357603283</v>
      </c>
      <c r="AB9" s="24">
        <f>'[1]41.1'!AB9/'[1]41.1'!AB$4*100</f>
        <v>4.536631440733603</v>
      </c>
      <c r="AC9" s="24">
        <f>'[1]41.1'!AC9/'[1]41.1'!AC$4*100</f>
        <v>3.3042399747565545</v>
      </c>
      <c r="AD9" s="24">
        <f>'[1]41.1'!AD9/'[1]41.1'!AD$4*100</f>
        <v>3.2470639359800977</v>
      </c>
      <c r="AE9" s="24">
        <f>'[1]41.1'!AE9/'[1]41.1'!AE$4*100</f>
        <v>5.71751781232169</v>
      </c>
      <c r="AF9" s="24">
        <f>'[1]41.1'!AF9/'[1]41.1'!AF$4*100</f>
        <v>5.032120306506561</v>
      </c>
      <c r="AG9" s="24">
        <f>'[1]41.1'!AG9/'[1]41.1'!AG$4*100</f>
        <v>3.9459091122474756</v>
      </c>
      <c r="AH9" s="24">
        <f>'[1]41.1'!AH9/'[1]41.1'!AH$4*100</f>
        <v>3.470101086897555</v>
      </c>
      <c r="AI9" s="24">
        <f>'[1]41.1'!AI9/'[1]41.1'!AI$4*100</f>
        <v>4.349079465778718</v>
      </c>
      <c r="AJ9" s="24">
        <f>'[1]41.1'!AJ9/'[1]41.1'!AJ$4*100</f>
        <v>4.682051610813007</v>
      </c>
      <c r="AK9" s="24">
        <f>'[1]41.1'!AK9/'[1]41.1'!AK$4*100</f>
        <v>3.0951919222122593</v>
      </c>
      <c r="AL9" s="24">
        <f>'[1]41.1'!AL9/'[1]41.1'!AL$4*100</f>
        <v>3.9788678611810164</v>
      </c>
      <c r="AM9" s="24">
        <f>'[1]41.1'!AM9/'[1]41.1'!AM$4*100</f>
        <v>6.031237076195409</v>
      </c>
      <c r="AN9" s="24">
        <f>'[1]41.1'!AN9/'[1]41.1'!AN$4*100</f>
        <v>6.839673436602305</v>
      </c>
      <c r="AO9" s="24">
        <f>'[1]41.1'!AO9/'[1]41.1'!AO$4*100</f>
        <v>4.449817365892788</v>
      </c>
      <c r="AP9" s="24">
        <f>'[1]41.1'!AP9/'[1]41.1'!AP$4*100</f>
        <v>4.793870206672832</v>
      </c>
      <c r="AQ9" s="24">
        <f>'[1]41.1'!AQ9/'[1]41.1'!AQ$4*100</f>
        <v>6.21119895070114</v>
      </c>
      <c r="AR9" s="24">
        <f>'[1]41.1'!AR9/'[1]41.1'!AR$4*100</f>
        <v>6.442309208226576</v>
      </c>
      <c r="AS9" s="24">
        <f>'[1]41.1'!AS9/'[1]41.1'!AS$4*100</f>
        <v>4.441547155897802</v>
      </c>
      <c r="AT9" s="24">
        <f>'[1]41.1'!AT9/'[1]41.1'!AT$4*100</f>
        <v>4.731700801574314</v>
      </c>
      <c r="AU9" s="24">
        <f>'[1]41.1'!AU9/'[1]41.1'!AU$4*100</f>
        <v>6.011125621307402</v>
      </c>
      <c r="AV9" s="24">
        <f>'[1]41.1'!AV9/'[1]41.1'!AV$4*100</f>
        <v>5.82859274228233</v>
      </c>
      <c r="AW9" s="24">
        <f>'[1]41.1'!AW9/'[1]41.1'!AW$4*100</f>
        <v>4.3753045443710965</v>
      </c>
      <c r="AX9" s="24">
        <f>'[1]41.1'!AX9/'[1]41.1'!AX$4*100</f>
        <v>5.059606704716346</v>
      </c>
      <c r="AY9" s="24">
        <v>6.211198950701141</v>
      </c>
      <c r="AZ9" s="24">
        <v>6.442309208226576</v>
      </c>
      <c r="BA9" s="24">
        <v>4.441547155897802</v>
      </c>
      <c r="BB9" s="24">
        <v>4.731700801574314</v>
      </c>
      <c r="BC9" s="24">
        <v>4.955071040848051</v>
      </c>
      <c r="BD9" s="24">
        <v>5.461908234277988</v>
      </c>
      <c r="BE9" s="24">
        <v>4.688934536298427</v>
      </c>
      <c r="BF9" s="24">
        <v>5.33213881854875</v>
      </c>
      <c r="BG9" s="24">
        <v>4.913576954249187</v>
      </c>
      <c r="BH9" s="24">
        <v>4.817988514322711</v>
      </c>
      <c r="BI9" s="24">
        <v>4.752561431287541</v>
      </c>
      <c r="BJ9" s="24">
        <v>5.772974112025162</v>
      </c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4" customFormat="1" ht="13.5">
      <c r="A10" s="21"/>
      <c r="B10" s="25" t="s">
        <v>77</v>
      </c>
      <c r="C10" s="24">
        <f>'[1]41.1'!C10/'[1]41.1'!C$4*100</f>
        <v>6.730577641991005</v>
      </c>
      <c r="D10" s="24">
        <f>'[1]41.1'!D10/'[1]41.1'!D$4*100</f>
        <v>7.420035262228114</v>
      </c>
      <c r="E10" s="24">
        <f>'[1]41.1'!E10/'[1]41.1'!E$4*100</f>
        <v>7.391535522850328</v>
      </c>
      <c r="F10" s="24">
        <f>'[1]41.1'!F10/'[1]41.1'!F$4*100</f>
        <v>8.666286691365062</v>
      </c>
      <c r="G10" s="24">
        <f>'[1]41.1'!G10/'[1]41.1'!G$4*100</f>
        <v>6.531539463952384</v>
      </c>
      <c r="H10" s="24">
        <f>'[1]41.1'!H10/'[1]41.1'!H$4*100</f>
        <v>10.93554066803995</v>
      </c>
      <c r="I10" s="24">
        <f>'[1]41.1'!I10/'[1]41.1'!I$4*100</f>
        <v>6.833561771405922</v>
      </c>
      <c r="J10" s="24">
        <f>'[1]41.1'!J10/'[1]41.1'!J$4*100</f>
        <v>5.431552950726692</v>
      </c>
      <c r="K10" s="24">
        <f>'[1]41.1'!K10/'[1]41.1'!K$4*100</f>
        <v>6.853804236771873</v>
      </c>
      <c r="L10" s="24">
        <f>'[1]41.1'!L10/'[1]41.1'!L$4*100</f>
        <v>8.304207062845096</v>
      </c>
      <c r="M10" s="24">
        <f>'[1]41.1'!M10/'[1]41.1'!M$4*100</f>
        <v>5.645539345094089</v>
      </c>
      <c r="N10" s="24">
        <f>'[1]41.1'!N10/'[1]41.1'!N$4*100</f>
        <v>5.329859373833325</v>
      </c>
      <c r="O10" s="24">
        <f>'[1]41.1'!O10/'[1]41.1'!O$4*100</f>
        <v>6.538609194477593</v>
      </c>
      <c r="P10" s="24">
        <f>'[1]41.1'!P10/'[1]41.1'!P$4*100</f>
        <v>9.179158575853386</v>
      </c>
      <c r="Q10" s="24">
        <f>'[1]41.1'!Q10/'[1]41.1'!Q$4*100</f>
        <v>5.2053953385311225</v>
      </c>
      <c r="R10" s="24">
        <f>'[1]41.1'!R10/'[1]41.1'!R$4*100</f>
        <v>5.411898041079419</v>
      </c>
      <c r="S10" s="24">
        <f>'[1]41.1'!S10/'[1]41.1'!S$4*100</f>
        <v>6.9110353299792555</v>
      </c>
      <c r="T10" s="24">
        <f>'[1]41.1'!T10/'[1]41.1'!T$4*100</f>
        <v>8.904157391928798</v>
      </c>
      <c r="U10" s="24">
        <f>'[1]41.1'!U10/'[1]41.1'!U$4*100</f>
        <v>5.19026431336234</v>
      </c>
      <c r="V10" s="24">
        <f>'[1]41.1'!V10/'[1]41.1'!V$4*100</f>
        <v>5.271911989166808</v>
      </c>
      <c r="W10" s="24">
        <f>'[1]41.1'!W10/'[1]41.1'!W$4*100</f>
        <v>7.32778057898103</v>
      </c>
      <c r="X10" s="24">
        <f>'[1]41.1'!X10/'[1]41.1'!X$4*100</f>
        <v>8.468297887920663</v>
      </c>
      <c r="Y10" s="24">
        <f>'[1]41.1'!Y10/'[1]41.1'!Y$4*100</f>
        <v>5.637805562325362</v>
      </c>
      <c r="Z10" s="24">
        <f>'[1]41.1'!Z10/'[1]41.1'!Z$4*100</f>
        <v>5.423635142603495</v>
      </c>
      <c r="AA10" s="24">
        <f>'[1]41.1'!AA10/'[1]41.1'!AA$4*100</f>
        <v>7.452485342257551</v>
      </c>
      <c r="AB10" s="24">
        <f>'[1]41.1'!AB10/'[1]41.1'!AB$4*100</f>
        <v>6.850445795124845</v>
      </c>
      <c r="AC10" s="24">
        <f>'[1]41.1'!AC10/'[1]41.1'!AC$4*100</f>
        <v>5.180248889110296</v>
      </c>
      <c r="AD10" s="24">
        <f>'[1]41.1'!AD10/'[1]41.1'!AD$4*100</f>
        <v>6.52214111068725</v>
      </c>
      <c r="AE10" s="24">
        <f>'[1]41.1'!AE10/'[1]41.1'!AE$4*100</f>
        <v>7.444118659278903</v>
      </c>
      <c r="AF10" s="24">
        <f>'[1]41.1'!AF10/'[1]41.1'!AF$4*100</f>
        <v>6.438067738706101</v>
      </c>
      <c r="AG10" s="24">
        <f>'[1]41.1'!AG10/'[1]41.1'!AG$4*100</f>
        <v>5.155676239607953</v>
      </c>
      <c r="AH10" s="24">
        <f>'[1]41.1'!AH10/'[1]41.1'!AH$4*100</f>
        <v>5.674772345013005</v>
      </c>
      <c r="AI10" s="24">
        <f>'[1]41.1'!AI10/'[1]41.1'!AI$4*100</f>
        <v>8.58926514058367</v>
      </c>
      <c r="AJ10" s="24">
        <f>'[1]41.1'!AJ10/'[1]41.1'!AJ$4*100</f>
        <v>7.217295692913228</v>
      </c>
      <c r="AK10" s="24">
        <f>'[1]41.1'!AK10/'[1]41.1'!AK$4*100</f>
        <v>4.87386720350403</v>
      </c>
      <c r="AL10" s="24">
        <f>'[1]41.1'!AL10/'[1]41.1'!AL$4*100</f>
        <v>6.380135477193306</v>
      </c>
      <c r="AM10" s="24">
        <f>'[1]41.1'!AM10/'[1]41.1'!AM$4*100</f>
        <v>9.845341678558423</v>
      </c>
      <c r="AN10" s="24">
        <f>'[1]41.1'!AN10/'[1]41.1'!AN$4*100</f>
        <v>9.34491059668741</v>
      </c>
      <c r="AO10" s="24">
        <f>'[1]41.1'!AO10/'[1]41.1'!AO$4*100</f>
        <v>6.729874827114981</v>
      </c>
      <c r="AP10" s="24">
        <f>'[1]41.1'!AP10/'[1]41.1'!AP$4*100</f>
        <v>7.53371770175995</v>
      </c>
      <c r="AQ10" s="24">
        <f>'[1]41.1'!AQ10/'[1]41.1'!AQ$4*100</f>
        <v>9.37272612877241</v>
      </c>
      <c r="AR10" s="24">
        <f>'[1]41.1'!AR10/'[1]41.1'!AR$4*100</f>
        <v>9.265811629870404</v>
      </c>
      <c r="AS10" s="24">
        <f>'[1]41.1'!AS10/'[1]41.1'!AS$4*100</f>
        <v>6.1165619609596416</v>
      </c>
      <c r="AT10" s="24">
        <f>'[1]41.1'!AT10/'[1]41.1'!AT$4*100</f>
        <v>7.744426508712</v>
      </c>
      <c r="AU10" s="24">
        <f>'[1]41.1'!AU10/'[1]41.1'!AU$4*100</f>
        <v>8.174662322102616</v>
      </c>
      <c r="AV10" s="24">
        <f>'[1]41.1'!AV10/'[1]41.1'!AV$4*100</f>
        <v>8.001982091091397</v>
      </c>
      <c r="AW10" s="24">
        <f>'[1]41.1'!AW10/'[1]41.1'!AW$4*100</f>
        <v>6.696771007663682</v>
      </c>
      <c r="AX10" s="24">
        <f>'[1]41.1'!AX10/'[1]41.1'!AX$4*100</f>
        <v>8.383871051664132</v>
      </c>
      <c r="AY10" s="24">
        <v>9.372726128772412</v>
      </c>
      <c r="AZ10" s="24">
        <v>9.265811629870404</v>
      </c>
      <c r="BA10" s="24">
        <v>6.1165619609596416</v>
      </c>
      <c r="BB10" s="24">
        <v>7.744426508712</v>
      </c>
      <c r="BC10" s="24">
        <v>8.815828492353397</v>
      </c>
      <c r="BD10" s="24">
        <v>9.641093248897354</v>
      </c>
      <c r="BE10" s="24">
        <v>8.463641128091263</v>
      </c>
      <c r="BF10" s="24">
        <v>9.042673849627372</v>
      </c>
      <c r="BG10" s="24">
        <v>11.226000345291181</v>
      </c>
      <c r="BH10" s="24">
        <v>9.745832622221577</v>
      </c>
      <c r="BI10" s="24">
        <v>9.724618378771316</v>
      </c>
      <c r="BJ10" s="24">
        <v>9.124193076260187</v>
      </c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5" customFormat="1" ht="14.25">
      <c r="A11" s="26" t="s">
        <v>2</v>
      </c>
      <c r="B11" s="18" t="s">
        <v>78</v>
      </c>
      <c r="C11" s="15">
        <f>'[1]41.1'!C11/'[1]41.1'!C$4*100</f>
        <v>12.719414767444068</v>
      </c>
      <c r="D11" s="15">
        <f>'[1]41.1'!D11/'[1]41.1'!D$4*100</f>
        <v>18.33327838071406</v>
      </c>
      <c r="E11" s="15">
        <f>'[1]41.1'!E11/'[1]41.1'!E$4*100</f>
        <v>20.339781021531444</v>
      </c>
      <c r="F11" s="15">
        <f>'[1]41.1'!F11/'[1]41.1'!F$4*100</f>
        <v>20.334298270612408</v>
      </c>
      <c r="G11" s="15">
        <f>'[1]41.1'!G11/'[1]41.1'!G$4*100</f>
        <v>11.710581108433935</v>
      </c>
      <c r="H11" s="15">
        <f>'[1]41.1'!H11/'[1]41.1'!H$4*100</f>
        <v>17.59575113271758</v>
      </c>
      <c r="I11" s="15">
        <f>'[1]41.1'!I11/'[1]41.1'!I$4*100</f>
        <v>22.835276531801586</v>
      </c>
      <c r="J11" s="15">
        <f>'[1]41.1'!J11/'[1]41.1'!J$4*100</f>
        <v>22.39141270246294</v>
      </c>
      <c r="K11" s="15">
        <f>'[1]41.1'!K11/'[1]41.1'!K$4*100</f>
        <v>11.094404488392113</v>
      </c>
      <c r="L11" s="15">
        <f>'[1]41.1'!L11/'[1]41.1'!L$4*100</f>
        <v>21.862417498923172</v>
      </c>
      <c r="M11" s="15">
        <f>'[1]41.1'!M11/'[1]41.1'!M$4*100</f>
        <v>23.51667690033753</v>
      </c>
      <c r="N11" s="15">
        <f>'[1]41.1'!N11/'[1]41.1'!N$4*100</f>
        <v>24.63045752169236</v>
      </c>
      <c r="O11" s="15">
        <f>'[1]41.1'!O11/'[1]41.1'!O$4*100</f>
        <v>12.361011360022209</v>
      </c>
      <c r="P11" s="15">
        <f>'[1]41.1'!P11/'[1]41.1'!P$4*100</f>
        <v>26.013434709244137</v>
      </c>
      <c r="Q11" s="15">
        <f>'[1]41.1'!Q11/'[1]41.1'!Q$4*100</f>
        <v>27.77011217142247</v>
      </c>
      <c r="R11" s="15">
        <f>'[1]41.1'!R11/'[1]41.1'!R$4*100</f>
        <v>25.138732675248193</v>
      </c>
      <c r="S11" s="15">
        <f>'[1]41.1'!S11/'[1]41.1'!S$4*100</f>
        <v>12.111351659162588</v>
      </c>
      <c r="T11" s="15">
        <f>'[1]41.1'!T11/'[1]41.1'!T$4*100</f>
        <v>25.574501145435985</v>
      </c>
      <c r="U11" s="15">
        <f>'[1]41.1'!U11/'[1]41.1'!U$4*100</f>
        <v>28.728640193120718</v>
      </c>
      <c r="V11" s="15">
        <f>'[1]41.1'!V11/'[1]41.1'!V$4*100</f>
        <v>26.23693825547312</v>
      </c>
      <c r="W11" s="15">
        <f>'[1]41.1'!W11/'[1]41.1'!W$4*100</f>
        <v>13.959341152816481</v>
      </c>
      <c r="X11" s="15">
        <f>'[1]41.1'!X11/'[1]41.1'!X$4*100</f>
        <v>30.703419706463862</v>
      </c>
      <c r="Y11" s="15">
        <f>'[1]41.1'!Y11/'[1]41.1'!Y$4*100</f>
        <v>33.30453646344021</v>
      </c>
      <c r="Z11" s="15">
        <f>'[1]41.1'!Z11/'[1]41.1'!Z$4*100</f>
        <v>34.724271983720215</v>
      </c>
      <c r="AA11" s="15">
        <f>'[1]41.1'!AA11/'[1]41.1'!AA$4*100</f>
        <v>13.029916268267414</v>
      </c>
      <c r="AB11" s="15">
        <f>'[1]41.1'!AB11/'[1]41.1'!AB$4*100</f>
        <v>34.644037357843246</v>
      </c>
      <c r="AC11" s="15">
        <f>'[1]41.1'!AC11/'[1]41.1'!AC$4*100</f>
        <v>38.27502576081556</v>
      </c>
      <c r="AD11" s="15">
        <f>'[1]41.1'!AD11/'[1]41.1'!AD$4*100</f>
        <v>44.005349351570025</v>
      </c>
      <c r="AE11" s="15">
        <f>'[1]41.1'!AE11/'[1]41.1'!AE$4*100</f>
        <v>16.32726873944353</v>
      </c>
      <c r="AF11" s="15">
        <f>'[1]41.1'!AF11/'[1]41.1'!AF$4*100</f>
        <v>35.52038383498893</v>
      </c>
      <c r="AG11" s="15">
        <f>'[1]41.1'!AG11/'[1]41.1'!AG$4*100</f>
        <v>40.289220554047496</v>
      </c>
      <c r="AH11" s="15">
        <f>'[1]41.1'!AH11/'[1]41.1'!AH$4*100</f>
        <v>45.682069985872396</v>
      </c>
      <c r="AI11" s="15">
        <f>'[1]41.1'!AI11/'[1]41.1'!AI$4*100</f>
        <v>19.825263634242457</v>
      </c>
      <c r="AJ11" s="15">
        <f>'[1]41.1'!AJ11/'[1]41.1'!AJ$4*100</f>
        <v>37.39927599413158</v>
      </c>
      <c r="AK11" s="15">
        <f>'[1]41.1'!AK11/'[1]41.1'!AK$4*100</f>
        <v>49.73885523695354</v>
      </c>
      <c r="AL11" s="15">
        <f>'[1]41.1'!AL11/'[1]41.1'!AL$4*100</f>
        <v>43.18317236815715</v>
      </c>
      <c r="AM11" s="15">
        <f>'[1]41.1'!AM11/'[1]41.1'!AM$4*100</f>
        <v>19.180920910062675</v>
      </c>
      <c r="AN11" s="15">
        <f>'[1]41.1'!AN11/'[1]41.1'!AN$4*100</f>
        <v>27.536344647297817</v>
      </c>
      <c r="AO11" s="15">
        <f>'[1]41.1'!AO11/'[1]41.1'!AO$4*100</f>
        <v>38.49531610251501</v>
      </c>
      <c r="AP11" s="15">
        <f>'[1]41.1'!AP11/'[1]41.1'!AP$4*100</f>
        <v>43.200157267777854</v>
      </c>
      <c r="AQ11" s="15">
        <f>'[1]41.1'!AQ11/'[1]41.1'!AQ$4*100</f>
        <v>18.4189975999493</v>
      </c>
      <c r="AR11" s="15">
        <f>'[1]41.1'!AR11/'[1]41.1'!AR$4*100</f>
        <v>30.36664975946654</v>
      </c>
      <c r="AS11" s="15">
        <f>'[1]41.1'!AS11/'[1]41.1'!AS$4*100</f>
        <v>34.449526776733755</v>
      </c>
      <c r="AT11" s="15">
        <f>'[1]41.1'!AT11/'[1]41.1'!AT$4*100</f>
        <v>39.985297826417295</v>
      </c>
      <c r="AU11" s="15">
        <f>'[1]41.1'!AU11/'[1]41.1'!AU$4*100</f>
        <v>17.917209982216388</v>
      </c>
      <c r="AV11" s="15">
        <f>'[1]41.1'!AV11/'[1]41.1'!AV$4*100</f>
        <v>25.328871994606594</v>
      </c>
      <c r="AW11" s="15">
        <f>'[1]41.1'!AW11/'[1]41.1'!AW$4*100</f>
        <v>26.614180013272403</v>
      </c>
      <c r="AX11" s="15">
        <f>'[1]41.1'!AX11/'[1]41.1'!AX$4*100</f>
        <v>34.00381161742891</v>
      </c>
      <c r="AY11" s="15">
        <v>18.418997599949304</v>
      </c>
      <c r="AZ11" s="15">
        <v>30.36664975946654</v>
      </c>
      <c r="BA11" s="15">
        <v>34.449526776733755</v>
      </c>
      <c r="BB11" s="15">
        <v>39.985297826417295</v>
      </c>
      <c r="BC11" s="15">
        <v>12.54260432498588</v>
      </c>
      <c r="BD11" s="15">
        <v>19.98857530212176</v>
      </c>
      <c r="BE11" s="15">
        <v>19.176855183400246</v>
      </c>
      <c r="BF11" s="15">
        <v>30.763002931984147</v>
      </c>
      <c r="BG11" s="15">
        <v>12.852905821762736</v>
      </c>
      <c r="BH11" s="15">
        <v>19.059614246715242</v>
      </c>
      <c r="BI11" s="15">
        <v>20.196453518954772</v>
      </c>
      <c r="BJ11" s="15">
        <v>26.5072962386879</v>
      </c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s="4" customFormat="1" ht="13.5">
      <c r="A12" s="21" t="s">
        <v>3</v>
      </c>
      <c r="B12" s="25" t="s">
        <v>79</v>
      </c>
      <c r="C12" s="24">
        <f>'[1]41.1'!C12/'[1]41.1'!C$4*100</f>
        <v>11.0724993832666</v>
      </c>
      <c r="D12" s="24">
        <f>'[1]41.1'!D12/'[1]41.1'!D$4*100</f>
        <v>18.387985159322103</v>
      </c>
      <c r="E12" s="24">
        <f>'[1]41.1'!E12/'[1]41.1'!E$4*100</f>
        <v>20.439462702688598</v>
      </c>
      <c r="F12" s="24">
        <f>'[1]41.1'!F12/'[1]41.1'!F$4*100</f>
        <v>20.395674281171726</v>
      </c>
      <c r="G12" s="24">
        <f>'[1]41.1'!G12/'[1]41.1'!G$4*100</f>
        <v>9.33805142526845</v>
      </c>
      <c r="H12" s="24">
        <f>'[1]41.1'!H12/'[1]41.1'!H$4*100</f>
        <v>15.426837262688329</v>
      </c>
      <c r="I12" s="24">
        <f>'[1]41.1'!I12/'[1]41.1'!I$4*100</f>
        <v>20.915553949918547</v>
      </c>
      <c r="J12" s="24">
        <f>'[1]41.1'!J12/'[1]41.1'!J$4*100</f>
        <v>20.40905743594761</v>
      </c>
      <c r="K12" s="24">
        <f>'[1]41.1'!K12/'[1]41.1'!K$4*100</f>
        <v>10.42147108353189</v>
      </c>
      <c r="L12" s="24">
        <f>'[1]41.1'!L12/'[1]41.1'!L$4*100</f>
        <v>21.47563846249982</v>
      </c>
      <c r="M12" s="24">
        <f>'[1]41.1'!M12/'[1]41.1'!M$4*100</f>
        <v>22.99919478781372</v>
      </c>
      <c r="N12" s="24">
        <f>'[1]41.1'!N12/'[1]41.1'!N$4*100</f>
        <v>23.93659987418247</v>
      </c>
      <c r="O12" s="24">
        <f>'[1]41.1'!O12/'[1]41.1'!O$4*100</f>
        <v>10.745773182210955</v>
      </c>
      <c r="P12" s="24">
        <f>'[1]41.1'!P12/'[1]41.1'!P$4*100</f>
        <v>25.079871078286374</v>
      </c>
      <c r="Q12" s="24">
        <f>'[1]41.1'!Q12/'[1]41.1'!Q$4*100</f>
        <v>26.52646994341105</v>
      </c>
      <c r="R12" s="24">
        <f>'[1]41.1'!R12/'[1]41.1'!R$4*100</f>
        <v>23.82085241562219</v>
      </c>
      <c r="S12" s="24">
        <f>'[1]41.1'!S12/'[1]41.1'!S$4*100</f>
        <v>11.075125996447852</v>
      </c>
      <c r="T12" s="24">
        <f>'[1]41.1'!T12/'[1]41.1'!T$4*100</f>
        <v>24.822176847339882</v>
      </c>
      <c r="U12" s="24">
        <f>'[1]41.1'!U12/'[1]41.1'!U$4*100</f>
        <v>27.668145295501834</v>
      </c>
      <c r="V12" s="24">
        <f>'[1]41.1'!V12/'[1]41.1'!V$4*100</f>
        <v>25.11224631833202</v>
      </c>
      <c r="W12" s="24">
        <f>'[1]41.1'!W12/'[1]41.1'!W$4*100</f>
        <v>12.28057255689202</v>
      </c>
      <c r="X12" s="24">
        <f>'[1]41.1'!X12/'[1]41.1'!X$4*100</f>
        <v>30.15837979768393</v>
      </c>
      <c r="Y12" s="24">
        <f>'[1]41.1'!Y12/'[1]41.1'!Y$4*100</f>
        <v>32.82510187772406</v>
      </c>
      <c r="Z12" s="24">
        <f>'[1]41.1'!Z12/'[1]41.1'!Z$4*100</f>
        <v>34.22302816397071</v>
      </c>
      <c r="AA12" s="24">
        <f>'[1]41.1'!AA12/'[1]41.1'!AA$4*100</f>
        <v>15.180530363496336</v>
      </c>
      <c r="AB12" s="24">
        <f>'[1]41.1'!AB12/'[1]41.1'!AB$4*100</f>
        <v>33.734149389017134</v>
      </c>
      <c r="AC12" s="24">
        <f>'[1]41.1'!AC12/'[1]41.1'!AC$4*100</f>
        <v>37.60275955280179</v>
      </c>
      <c r="AD12" s="24">
        <f>'[1]41.1'!AD12/'[1]41.1'!AD$4*100</f>
        <v>43.24140008283915</v>
      </c>
      <c r="AE12" s="24">
        <f>'[1]41.1'!AE12/'[1]41.1'!AE$4*100</f>
        <v>15.665274019958138</v>
      </c>
      <c r="AF12" s="24">
        <f>'[1]41.1'!AF12/'[1]41.1'!AF$4*100</f>
        <v>34.59534362142299</v>
      </c>
      <c r="AG12" s="24">
        <f>'[1]41.1'!AG12/'[1]41.1'!AG$4*100</f>
        <v>39.279837204824645</v>
      </c>
      <c r="AH12" s="24">
        <f>'[1]41.1'!AH12/'[1]41.1'!AH$4*100</f>
        <v>44.974823040578016</v>
      </c>
      <c r="AI12" s="24">
        <f>'[1]41.1'!AI12/'[1]41.1'!AI$4*100</f>
        <v>19.02617277670925</v>
      </c>
      <c r="AJ12" s="24">
        <f>'[1]41.1'!AJ12/'[1]41.1'!AJ$4*100</f>
        <v>36.16769110748325</v>
      </c>
      <c r="AK12" s="24">
        <f>'[1]41.1'!AK12/'[1]41.1'!AK$4*100</f>
        <v>48.41547152562854</v>
      </c>
      <c r="AL12" s="24">
        <f>'[1]41.1'!AL12/'[1]41.1'!AL$4*100</f>
        <v>42.27353002462911</v>
      </c>
      <c r="AM12" s="24">
        <f>'[1]41.1'!AM12/'[1]41.1'!AM$4*100</f>
        <v>19.69086563212771</v>
      </c>
      <c r="AN12" s="24">
        <f>'[1]41.1'!AN12/'[1]41.1'!AN$4*100</f>
        <v>30.01281003593362</v>
      </c>
      <c r="AO12" s="24">
        <f>'[1]41.1'!AO12/'[1]41.1'!AO$4*100</f>
        <v>40.6031898261444</v>
      </c>
      <c r="AP12" s="24">
        <f>'[1]41.1'!AP12/'[1]41.1'!AP$4*100</f>
        <v>44.69958690428358</v>
      </c>
      <c r="AQ12" s="24">
        <f>'[1]41.1'!AQ12/'[1]41.1'!AQ$4*100</f>
        <v>19.27305927013843</v>
      </c>
      <c r="AR12" s="24">
        <f>'[1]41.1'!AR12/'[1]41.1'!AR$4*100</f>
        <v>30.18457117414797</v>
      </c>
      <c r="AS12" s="24">
        <f>'[1]41.1'!AS12/'[1]41.1'!AS$4*100</f>
        <v>34.245445280291214</v>
      </c>
      <c r="AT12" s="24">
        <f>'[1]41.1'!AT12/'[1]41.1'!AT$4*100</f>
        <v>41.59591599217617</v>
      </c>
      <c r="AU12" s="24">
        <f>'[1]41.1'!AU12/'[1]41.1'!AU$4*100</f>
        <v>16.436641756104763</v>
      </c>
      <c r="AV12" s="24">
        <f>'[1]41.1'!AV12/'[1]41.1'!AV$4*100</f>
        <v>23.58336729534995</v>
      </c>
      <c r="AW12" s="24">
        <f>'[1]41.1'!AW12/'[1]41.1'!AW$4*100</f>
        <v>24.150954059511605</v>
      </c>
      <c r="AX12" s="24">
        <f>'[1]41.1'!AX12/'[1]41.1'!AX$4*100</f>
        <v>34.567408684466685</v>
      </c>
      <c r="AY12" s="24">
        <v>19.273059270138432</v>
      </c>
      <c r="AZ12" s="24">
        <v>30.18457117414797</v>
      </c>
      <c r="BA12" s="24">
        <v>34.245445280291214</v>
      </c>
      <c r="BB12" s="24">
        <v>41.59591599217617</v>
      </c>
      <c r="BC12" s="24">
        <v>12.046151583328339</v>
      </c>
      <c r="BD12" s="24">
        <v>17.852705467571912</v>
      </c>
      <c r="BE12" s="24">
        <v>18.432722980858014</v>
      </c>
      <c r="BF12" s="24">
        <v>29.632953441478943</v>
      </c>
      <c r="BG12" s="24">
        <v>11.953237939131057</v>
      </c>
      <c r="BH12" s="24">
        <v>17.302345370128805</v>
      </c>
      <c r="BI12" s="24">
        <v>17.16582850514423</v>
      </c>
      <c r="BJ12" s="24">
        <v>27.58499842708121</v>
      </c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4" customFormat="1" ht="13.5">
      <c r="A13" s="21" t="s">
        <v>4</v>
      </c>
      <c r="B13" s="25" t="s">
        <v>80</v>
      </c>
      <c r="C13" s="24">
        <f>'[1]41.1'!C13/'[1]41.1'!C$4*100</f>
        <v>1.6469153841774675</v>
      </c>
      <c r="D13" s="24">
        <f>'[1]41.1'!D13/'[1]41.1'!D$4*100</f>
        <v>-0.05470677860804436</v>
      </c>
      <c r="E13" s="24">
        <f>'[1]41.1'!E13/'[1]41.1'!E$4*100</f>
        <v>-0.09968168115715073</v>
      </c>
      <c r="F13" s="24">
        <f>'[1]41.1'!F13/'[1]41.1'!F$4*100</f>
        <v>-0.061376010559313646</v>
      </c>
      <c r="G13" s="24">
        <f>'[1]41.1'!G13/'[1]41.1'!G$4*100</f>
        <v>2.372529683165486</v>
      </c>
      <c r="H13" s="24">
        <f>'[1]41.1'!H13/'[1]41.1'!H$4*100</f>
        <v>2.168913870029254</v>
      </c>
      <c r="I13" s="24">
        <f>'[1]41.1'!I13/'[1]41.1'!I$4*100</f>
        <v>1.9197225818830397</v>
      </c>
      <c r="J13" s="24">
        <f>'[1]41.1'!J13/'[1]41.1'!J$4*100</f>
        <v>1.9823552665153306</v>
      </c>
      <c r="K13" s="24">
        <f>'[1]41.1'!K13/'[1]41.1'!K$4*100</f>
        <v>0.6729334048602235</v>
      </c>
      <c r="L13" s="24">
        <f>'[1]41.1'!L13/'[1]41.1'!L$4*100</f>
        <v>0.38677903642334877</v>
      </c>
      <c r="M13" s="24">
        <f>'[1]41.1'!M13/'[1]41.1'!M$4*100</f>
        <v>0.5174821125238072</v>
      </c>
      <c r="N13" s="24">
        <f>'[1]41.1'!N13/'[1]41.1'!N$4*100</f>
        <v>0.6938576475098924</v>
      </c>
      <c r="O13" s="24">
        <f>'[1]41.1'!O13/'[1]41.1'!O$4*100</f>
        <v>1.6152381778112543</v>
      </c>
      <c r="P13" s="24">
        <f>'[1]41.1'!P13/'[1]41.1'!P$4*100</f>
        <v>0.9335636309577632</v>
      </c>
      <c r="Q13" s="24">
        <f>'[1]41.1'!Q13/'[1]41.1'!Q$4*100</f>
        <v>1.2436422280114128</v>
      </c>
      <c r="R13" s="24">
        <f>'[1]41.1'!R13/'[1]41.1'!R$4*100</f>
        <v>1.317880259626002</v>
      </c>
      <c r="S13" s="24">
        <f>'[1]41.1'!S13/'[1]41.1'!S$4*100</f>
        <v>1.0362256627147366</v>
      </c>
      <c r="T13" s="24">
        <f>'[1]41.1'!T13/'[1]41.1'!T$4*100</f>
        <v>0.7523242980961042</v>
      </c>
      <c r="U13" s="24">
        <f>'[1]41.1'!U13/'[1]41.1'!U$4*100</f>
        <v>1.060494897618889</v>
      </c>
      <c r="V13" s="24">
        <f>'[1]41.1'!V13/'[1]41.1'!V$4*100</f>
        <v>1.1246919371410962</v>
      </c>
      <c r="W13" s="24">
        <f>'[1]41.1'!W13/'[1]41.1'!W$4*100</f>
        <v>1.6787685959244636</v>
      </c>
      <c r="X13" s="24">
        <f>'[1]41.1'!X13/'[1]41.1'!X$4*100</f>
        <v>0.5450399087799316</v>
      </c>
      <c r="Y13" s="24">
        <f>'[1]41.1'!Y13/'[1]41.1'!Y$4*100</f>
        <v>0.479434585716148</v>
      </c>
      <c r="Z13" s="24">
        <f>'[1]41.1'!Z13/'[1]41.1'!Z$4*100</f>
        <v>0.5012438197495065</v>
      </c>
      <c r="AA13" s="24">
        <f>'[1]41.1'!AA13/'[1]41.1'!AA$4*100</f>
        <v>-2.1506140952289234</v>
      </c>
      <c r="AB13" s="24">
        <f>'[1]41.1'!AB13/'[1]41.1'!AB$4*100</f>
        <v>0.9098879688261081</v>
      </c>
      <c r="AC13" s="24">
        <f>'[1]41.1'!AC13/'[1]41.1'!AC$4*100</f>
        <v>0.6722662080137698</v>
      </c>
      <c r="AD13" s="24">
        <f>'[1]41.1'!AD13/'[1]41.1'!AD$4*100</f>
        <v>0.7639492687308813</v>
      </c>
      <c r="AE13" s="24">
        <f>'[1]41.1'!AE13/'[1]41.1'!AE$4*100</f>
        <v>0.6619947194853926</v>
      </c>
      <c r="AF13" s="24">
        <f>'[1]41.1'!AF13/'[1]41.1'!AF$4*100</f>
        <v>0.9250402135659379</v>
      </c>
      <c r="AG13" s="24">
        <f>'[1]41.1'!AG13/'[1]41.1'!AG$4*100</f>
        <v>1.0093833492228457</v>
      </c>
      <c r="AH13" s="24">
        <f>'[1]41.1'!AH13/'[1]41.1'!AH$4*100</f>
        <v>0.7072469452943755</v>
      </c>
      <c r="AI13" s="24">
        <f>'[1]41.1'!AI13/'[1]41.1'!AI$4*100</f>
        <v>0.7990908575332073</v>
      </c>
      <c r="AJ13" s="24">
        <f>'[1]41.1'!AJ13/'[1]41.1'!AJ$4*100</f>
        <v>1.231584886648333</v>
      </c>
      <c r="AK13" s="24">
        <f>'[1]41.1'!AK13/'[1]41.1'!AK$4*100</f>
        <v>1.3233837113250075</v>
      </c>
      <c r="AL13" s="24">
        <f>'[1]41.1'!AL13/'[1]41.1'!AL$4*100</f>
        <v>0.9096423435280385</v>
      </c>
      <c r="AM13" s="24">
        <f>'[1]41.1'!AM13/'[1]41.1'!AM$4*100</f>
        <v>-0.5099447220650382</v>
      </c>
      <c r="AN13" s="24">
        <f>'[1]41.1'!AN13/'[1]41.1'!AN$4*100</f>
        <v>-2.4764653886358023</v>
      </c>
      <c r="AO13" s="24">
        <f>'[1]41.1'!AO13/'[1]41.1'!AO$4*100</f>
        <v>-2.1078737236293925</v>
      </c>
      <c r="AP13" s="24">
        <f>'[1]41.1'!AP13/'[1]41.1'!AP$4*100</f>
        <v>-1.4994296365057236</v>
      </c>
      <c r="AQ13" s="24">
        <f>'[1]41.1'!AQ13/'[1]41.1'!AQ$4*100</f>
        <v>-0.854061670189129</v>
      </c>
      <c r="AR13" s="24">
        <f>'[1]41.1'!AR13/'[1]41.1'!AR$4*100</f>
        <v>0.18207858531857027</v>
      </c>
      <c r="AS13" s="24">
        <f>'[1]41.1'!AS13/'[1]41.1'!AS$4*100</f>
        <v>0.2040814964425422</v>
      </c>
      <c r="AT13" s="24">
        <f>'[1]41.1'!AT13/'[1]41.1'!AT$4*100</f>
        <v>-1.6106181657588745</v>
      </c>
      <c r="AU13" s="24">
        <f>'[1]41.1'!AU13/'[1]41.1'!AU$4*100</f>
        <v>1.480568226111623</v>
      </c>
      <c r="AV13" s="24">
        <f>'[1]41.1'!AV13/'[1]41.1'!AV$4*100</f>
        <v>1.7455046992566423</v>
      </c>
      <c r="AW13" s="24">
        <f>'[1]41.1'!AW13/'[1]41.1'!AW$4*100</f>
        <v>2.4632259537608</v>
      </c>
      <c r="AX13" s="24">
        <f>'[1]41.1'!AX13/'[1]41.1'!AX$4*100</f>
        <v>-0.5635970670377711</v>
      </c>
      <c r="AY13" s="24">
        <v>-0.8540616701891293</v>
      </c>
      <c r="AZ13" s="24">
        <v>0.18207858531857027</v>
      </c>
      <c r="BA13" s="24">
        <v>0.2040814964425422</v>
      </c>
      <c r="BB13" s="24">
        <v>-1.6106181657588745</v>
      </c>
      <c r="BC13" s="24">
        <v>0.496452741657542</v>
      </c>
      <c r="BD13" s="24">
        <v>2.135869834549844</v>
      </c>
      <c r="BE13" s="24">
        <v>0.7441322025422341</v>
      </c>
      <c r="BF13" s="24">
        <v>1.1300494905052019</v>
      </c>
      <c r="BG13" s="24">
        <v>0.8996678826316785</v>
      </c>
      <c r="BH13" s="24">
        <v>1.7572688765864364</v>
      </c>
      <c r="BI13" s="24">
        <v>3.03062501381054</v>
      </c>
      <c r="BJ13" s="24">
        <v>-1.077702188393308</v>
      </c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5" customFormat="1" ht="14.25">
      <c r="A14" s="26"/>
      <c r="B14" s="27" t="s">
        <v>81</v>
      </c>
      <c r="C14" s="15">
        <f>'[1]41.1'!C14/'[1]41.1'!C$4*100</f>
        <v>-39.75570241190201</v>
      </c>
      <c r="D14" s="15">
        <f>'[1]41.1'!D14/'[1]41.1'!D$4*100</f>
        <v>-30.66087176835215</v>
      </c>
      <c r="E14" s="15">
        <f>'[1]41.1'!E14/'[1]41.1'!E$4*100</f>
        <v>-19.72452520701767</v>
      </c>
      <c r="F14" s="15">
        <f>'[1]41.1'!F14/'[1]41.1'!F$4*100</f>
        <v>-25.058301210421323</v>
      </c>
      <c r="G14" s="15">
        <f>'[1]41.1'!G14/'[1]41.1'!G$4*100</f>
        <v>-24.404834663059038</v>
      </c>
      <c r="H14" s="15">
        <f>'[1]41.1'!H14/'[1]41.1'!H$4*100</f>
        <v>-23.217432710583317</v>
      </c>
      <c r="I14" s="15">
        <f>'[1]41.1'!I14/'[1]41.1'!I$4*100</f>
        <v>-17.432713774071328</v>
      </c>
      <c r="J14" s="15">
        <f>'[1]41.1'!J14/'[1]41.1'!J$4*100</f>
        <v>-20.167880133214698</v>
      </c>
      <c r="K14" s="15">
        <f>'[1]41.1'!K14/'[1]41.1'!K$4*100</f>
        <v>-20.225328845834508</v>
      </c>
      <c r="L14" s="15">
        <f>'[1]41.1'!L14/'[1]41.1'!L$4*100</f>
        <v>-18.735660606746237</v>
      </c>
      <c r="M14" s="15">
        <f>'[1]41.1'!M14/'[1]41.1'!M$4*100</f>
        <v>-14.35097691725066</v>
      </c>
      <c r="N14" s="15">
        <f>'[1]41.1'!N14/'[1]41.1'!N$4*100</f>
        <v>-17.74108257821281</v>
      </c>
      <c r="O14" s="15">
        <f>'[1]41.1'!O14/'[1]41.1'!O$4*100</f>
        <v>-24.155834844709958</v>
      </c>
      <c r="P14" s="15">
        <f>'[1]41.1'!P14/'[1]41.1'!P$4*100</f>
        <v>-25.35540062744353</v>
      </c>
      <c r="Q14" s="15">
        <f>'[1]41.1'!Q14/'[1]41.1'!Q$4*100</f>
        <v>-14.089091900672464</v>
      </c>
      <c r="R14" s="15">
        <f>'[1]41.1'!R14/'[1]41.1'!R$4*100</f>
        <v>-14.221168712747282</v>
      </c>
      <c r="S14" s="15">
        <f>'[1]41.1'!S14/'[1]41.1'!S$4*100</f>
        <v>-26.52755901498122</v>
      </c>
      <c r="T14" s="15">
        <f>'[1]41.1'!T14/'[1]41.1'!T$4*100</f>
        <v>-20.576816048426082</v>
      </c>
      <c r="U14" s="15">
        <f>'[1]41.1'!U14/'[1]41.1'!U$4*100</f>
        <v>-12.785161255606885</v>
      </c>
      <c r="V14" s="15">
        <f>'[1]41.1'!V14/'[1]41.1'!V$4*100</f>
        <v>-10.349624692339443</v>
      </c>
      <c r="W14" s="15">
        <f>'[1]41.1'!W14/'[1]41.1'!W$4*100</f>
        <v>-23.06902126515431</v>
      </c>
      <c r="X14" s="15">
        <f>'[1]41.1'!X14/'[1]41.1'!X$4*100</f>
        <v>-16.380257968679715</v>
      </c>
      <c r="Y14" s="15">
        <f>'[1]41.1'!Y14/'[1]41.1'!Y$4*100</f>
        <v>-10.185732017660696</v>
      </c>
      <c r="Z14" s="15">
        <f>'[1]41.1'!Z14/'[1]41.1'!Z$4*100</f>
        <v>-13.463994086957932</v>
      </c>
      <c r="AA14" s="15">
        <f>'[1]41.1'!AA14/'[1]41.1'!AA$4*100</f>
        <v>-26.03438462957618</v>
      </c>
      <c r="AB14" s="15">
        <f>'[1]41.1'!AB14/'[1]41.1'!AB$4*100</f>
        <v>-17.62178783964082</v>
      </c>
      <c r="AC14" s="15">
        <f>'[1]41.1'!AC14/'[1]41.1'!AC$4*100</f>
        <v>-12.30044170210755</v>
      </c>
      <c r="AD14" s="15">
        <f>'[1]41.1'!AD14/'[1]41.1'!AD$4*100</f>
        <v>-14.055583679957929</v>
      </c>
      <c r="AE14" s="15">
        <f>'[1]41.1'!AE14/'[1]41.1'!AE$4*100</f>
        <v>-29.762997410904045</v>
      </c>
      <c r="AF14" s="15">
        <f>'[1]41.1'!AF14/'[1]41.1'!AF$4*100</f>
        <v>-19.179413232830793</v>
      </c>
      <c r="AG14" s="15">
        <f>'[1]41.1'!AG14/'[1]41.1'!AG$4*100</f>
        <v>-15.50568256204321</v>
      </c>
      <c r="AH14" s="15">
        <f>'[1]41.1'!AH14/'[1]41.1'!AH$4*100</f>
        <v>-20.93791816579921</v>
      </c>
      <c r="AI14" s="15">
        <f>'[1]41.1'!AI14/'[1]41.1'!AI$4*100</f>
        <v>-32.246298955353545</v>
      </c>
      <c r="AJ14" s="15">
        <f>'[1]41.1'!AJ14/'[1]41.1'!AJ$4*100</f>
        <v>-26.21217070612048</v>
      </c>
      <c r="AK14" s="15">
        <f>'[1]41.1'!AK14/'[1]41.1'!AK$4*100</f>
        <v>-20.172939724809755</v>
      </c>
      <c r="AL14" s="15">
        <f>'[1]41.1'!AL14/'[1]41.1'!AL$4*100</f>
        <v>-28.473849075810527</v>
      </c>
      <c r="AM14" s="15">
        <f>'[1]41.1'!AM14/'[1]41.1'!AM$4*100</f>
        <v>-31.608471656438336</v>
      </c>
      <c r="AN14" s="15">
        <f>'[1]41.1'!AN14/'[1]41.1'!AN$4*100</f>
        <v>-27.871701863173165</v>
      </c>
      <c r="AO14" s="15">
        <f>'[1]41.1'!AO14/'[1]41.1'!AO$4*100</f>
        <v>-22.67230384799032</v>
      </c>
      <c r="AP14" s="15">
        <f>'[1]41.1'!AP14/'[1]41.1'!AP$4*100</f>
        <v>-30.03238291926726</v>
      </c>
      <c r="AQ14" s="15">
        <f>'[1]41.1'!AQ14/'[1]41.1'!AQ$4*100</f>
        <v>-37.322891780951515</v>
      </c>
      <c r="AR14" s="15">
        <f>'[1]41.1'!AR14/'[1]41.1'!AR$4*100</f>
        <v>-27.952046070217612</v>
      </c>
      <c r="AS14" s="15">
        <f>'[1]41.1'!AS14/'[1]41.1'!AS$4*100</f>
        <v>-20.065719123639504</v>
      </c>
      <c r="AT14" s="15">
        <f>'[1]41.1'!AT14/'[1]41.1'!AT$4*100</f>
        <v>-20.15595335931672</v>
      </c>
      <c r="AU14" s="15">
        <f>'[1]41.1'!AU14/'[1]41.1'!AU$4*100</f>
        <v>-31.681343673944674</v>
      </c>
      <c r="AV14" s="15">
        <f>'[1]41.1'!AV14/'[1]41.1'!AV$4*100</f>
        <v>-26.545917095756224</v>
      </c>
      <c r="AW14" s="15">
        <f>'[1]41.1'!AW14/'[1]41.1'!AW$4*100</f>
        <v>-19.277197540288817</v>
      </c>
      <c r="AX14" s="15">
        <f>'[1]41.1'!AX14/'[1]41.1'!AX$4*100</f>
        <v>-21.600744669258777</v>
      </c>
      <c r="AY14" s="15">
        <v>-37.32289178095152</v>
      </c>
      <c r="AZ14" s="15">
        <v>-27.952046070217612</v>
      </c>
      <c r="BA14" s="15">
        <v>-20.065719123639504</v>
      </c>
      <c r="BB14" s="15">
        <v>-20.15595335931672</v>
      </c>
      <c r="BC14" s="15">
        <v>-30.33682157662787</v>
      </c>
      <c r="BD14" s="15">
        <v>-22.248404436074793</v>
      </c>
      <c r="BE14" s="15">
        <v>-14.823603829616777</v>
      </c>
      <c r="BF14" s="15">
        <v>-21.265662483586993</v>
      </c>
      <c r="BG14" s="15">
        <v>-26.055772196093628</v>
      </c>
      <c r="BH14" s="15">
        <v>-21.663466269432536</v>
      </c>
      <c r="BI14" s="15">
        <v>-16.206999630187468</v>
      </c>
      <c r="BJ14" s="15">
        <v>-19.088380817442207</v>
      </c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4" customFormat="1" ht="13.5">
      <c r="A15" s="21" t="s">
        <v>5</v>
      </c>
      <c r="B15" s="25" t="s">
        <v>82</v>
      </c>
      <c r="C15" s="24">
        <f>'[1]41.1'!C15/'[1]41.1'!C$4*100</f>
        <v>28.46390686376834</v>
      </c>
      <c r="D15" s="24">
        <f>'[1]41.1'!D15/'[1]41.1'!D$4*100</f>
        <v>28.032126458124367</v>
      </c>
      <c r="E15" s="24">
        <f>'[1]41.1'!E15/'[1]41.1'!E$4*100</f>
        <v>19.65188038332107</v>
      </c>
      <c r="F15" s="24">
        <f>'[1]41.1'!F15/'[1]41.1'!F$4*100</f>
        <v>20.919140255883367</v>
      </c>
      <c r="G15" s="24">
        <f>'[1]41.1'!G15/'[1]41.1'!G$4*100</f>
        <v>33.075830621052</v>
      </c>
      <c r="H15" s="24">
        <f>'[1]41.1'!H15/'[1]41.1'!H$4*100</f>
        <v>29.62922149947436</v>
      </c>
      <c r="I15" s="24">
        <f>'[1]41.1'!I15/'[1]41.1'!I$4*100</f>
        <v>22.48176170842275</v>
      </c>
      <c r="J15" s="24">
        <f>'[1]41.1'!J15/'[1]41.1'!J$4*100</f>
        <v>21.66013329402292</v>
      </c>
      <c r="K15" s="24">
        <f>'[1]41.1'!K15/'[1]41.1'!K$4*100</f>
        <v>41.98416295114461</v>
      </c>
      <c r="L15" s="24">
        <f>'[1]41.1'!L15/'[1]41.1'!L$4*100</f>
        <v>32.80123188358716</v>
      </c>
      <c r="M15" s="24">
        <f>'[1]41.1'!M15/'[1]41.1'!M$4*100</f>
        <v>23.927785519417014</v>
      </c>
      <c r="N15" s="24">
        <f>'[1]41.1'!N15/'[1]41.1'!N$4*100</f>
        <v>26.777960954522857</v>
      </c>
      <c r="O15" s="24">
        <f>'[1]41.1'!O15/'[1]41.1'!O$4*100</f>
        <v>43.46045292529013</v>
      </c>
      <c r="P15" s="24">
        <f>'[1]41.1'!P15/'[1]41.1'!P$4*100</f>
        <v>42.50707674765398</v>
      </c>
      <c r="Q15" s="24">
        <f>'[1]41.1'!Q15/'[1]41.1'!Q$4*100</f>
        <v>27.916870497675355</v>
      </c>
      <c r="R15" s="24">
        <f>'[1]41.1'!R15/'[1]41.1'!R$4*100</f>
        <v>24.972101399024837</v>
      </c>
      <c r="S15" s="24">
        <f>'[1]41.1'!S15/'[1]41.1'!S$4*100</f>
        <v>42.05517847039111</v>
      </c>
      <c r="T15" s="24">
        <f>'[1]41.1'!T15/'[1]41.1'!T$4*100</f>
        <v>38.17079459077091</v>
      </c>
      <c r="U15" s="24">
        <f>'[1]41.1'!U15/'[1]41.1'!U$4*100</f>
        <v>22.830332093785476</v>
      </c>
      <c r="V15" s="24">
        <f>'[1]41.1'!V15/'[1]41.1'!V$4*100</f>
        <v>25.876073241517254</v>
      </c>
      <c r="W15" s="24">
        <f>'[1]41.1'!W15/'[1]41.1'!W$4*100</f>
        <v>41.13015964142648</v>
      </c>
      <c r="X15" s="24">
        <f>'[1]41.1'!X15/'[1]41.1'!X$4*100</f>
        <v>32.427269779167936</v>
      </c>
      <c r="Y15" s="24">
        <f>'[1]41.1'!Y15/'[1]41.1'!Y$4*100</f>
        <v>26.01658098924829</v>
      </c>
      <c r="Z15" s="24">
        <f>'[1]41.1'!Z15/'[1]41.1'!Z$4*100</f>
        <v>23.82296546626688</v>
      </c>
      <c r="AA15" s="24">
        <f>'[1]41.1'!AA15/'[1]41.1'!AA$4*100</f>
        <v>33.794708459091446</v>
      </c>
      <c r="AB15" s="24">
        <f>'[1]41.1'!AB15/'[1]41.1'!AB$4*100</f>
        <v>27.3351320443042</v>
      </c>
      <c r="AC15" s="24">
        <f>'[1]41.1'!AC15/'[1]41.1'!AC$4*100</f>
        <v>19.533734185163844</v>
      </c>
      <c r="AD15" s="24">
        <f>'[1]41.1'!AD15/'[1]41.1'!AD$4*100</f>
        <v>20.077394222657933</v>
      </c>
      <c r="AE15" s="24">
        <f>'[1]41.1'!AE15/'[1]41.1'!AE$4*100</f>
        <v>28.668262932393358</v>
      </c>
      <c r="AF15" s="24">
        <f>'[1]41.1'!AF15/'[1]41.1'!AF$4*100</f>
        <v>22.5417640170228</v>
      </c>
      <c r="AG15" s="24">
        <f>'[1]41.1'!AG15/'[1]41.1'!AG$4*100</f>
        <v>16.451919313479753</v>
      </c>
      <c r="AH15" s="24">
        <f>'[1]41.1'!AH15/'[1]41.1'!AH$4*100</f>
        <v>15.75782386948841</v>
      </c>
      <c r="AI15" s="24">
        <f>'[1]41.1'!AI15/'[1]41.1'!AI$4*100</f>
        <v>21.864475995973933</v>
      </c>
      <c r="AJ15" s="24">
        <f>'[1]41.1'!AJ15/'[1]41.1'!AJ$4*100</f>
        <v>17.770236280104086</v>
      </c>
      <c r="AK15" s="24">
        <f>'[1]41.1'!AK15/'[1]41.1'!AK$4*100</f>
        <v>12.626373504121164</v>
      </c>
      <c r="AL15" s="24">
        <f>'[1]41.1'!AL15/'[1]41.1'!AL$4*100</f>
        <v>12.523173666224055</v>
      </c>
      <c r="AM15" s="24">
        <f>'[1]41.1'!AM15/'[1]41.1'!AM$4*100</f>
        <v>15.424455716691165</v>
      </c>
      <c r="AN15" s="24">
        <f>'[1]41.1'!AN15/'[1]41.1'!AN$4*100</f>
        <v>17.127212180666703</v>
      </c>
      <c r="AO15" s="24">
        <f>'[1]41.1'!AO15/'[1]41.1'!AO$4*100</f>
        <v>15.331951987258405</v>
      </c>
      <c r="AP15" s="24">
        <f>'[1]41.1'!AP15/'[1]41.1'!AP$4*100</f>
        <v>14.55672178411645</v>
      </c>
      <c r="AQ15" s="24">
        <f>'[1]41.1'!AQ15/'[1]41.1'!AQ$4*100</f>
        <v>24.504030854383146</v>
      </c>
      <c r="AR15" s="24">
        <f>'[1]41.1'!AR15/'[1]41.1'!AR$4*100</f>
        <v>24.62279547234966</v>
      </c>
      <c r="AS15" s="24">
        <f>'[1]41.1'!AS15/'[1]41.1'!AS$4*100</f>
        <v>19.22445026762575</v>
      </c>
      <c r="AT15" s="24">
        <f>'[1]41.1'!AT15/'[1]41.1'!AT$4*100</f>
        <v>18.083991735596367</v>
      </c>
      <c r="AU15" s="24">
        <f>'[1]41.1'!AU15/'[1]41.1'!AU$4*100</f>
        <v>27.269779327032563</v>
      </c>
      <c r="AV15" s="24">
        <f>'[1]41.1'!AV15/'[1]41.1'!AV$4*100</f>
        <v>26.951427250174547</v>
      </c>
      <c r="AW15" s="24">
        <f>'[1]41.1'!AW15/'[1]41.1'!AW$4*100</f>
        <v>22.814085489502396</v>
      </c>
      <c r="AX15" s="24">
        <f>'[1]41.1'!AX15/'[1]41.1'!AX$4*100</f>
        <v>20.70099416404783</v>
      </c>
      <c r="AY15" s="24">
        <v>24.504030854383153</v>
      </c>
      <c r="AZ15" s="24">
        <v>24.62279547234966</v>
      </c>
      <c r="BA15" s="24">
        <v>19.22445026762575</v>
      </c>
      <c r="BB15" s="24">
        <v>18.083991735596367</v>
      </c>
      <c r="BC15" s="24">
        <v>32.53737747742726</v>
      </c>
      <c r="BD15" s="24">
        <v>30.460337448938418</v>
      </c>
      <c r="BE15" s="24">
        <v>25.223776565494155</v>
      </c>
      <c r="BF15" s="24">
        <v>23.38142181207804</v>
      </c>
      <c r="BG15" s="24">
        <v>40.13175697906009</v>
      </c>
      <c r="BH15" s="24">
        <v>34.313894666288526</v>
      </c>
      <c r="BI15" s="24">
        <v>30.457194326896335</v>
      </c>
      <c r="BJ15" s="24">
        <v>25.46405887389947</v>
      </c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4" customFormat="1" ht="13.5">
      <c r="A16" s="21" t="s">
        <v>6</v>
      </c>
      <c r="B16" s="25" t="s">
        <v>83</v>
      </c>
      <c r="C16" s="24">
        <f>'[1]41.1'!C16/'[1]41.1'!C$4*100</f>
        <v>68.21960927567035</v>
      </c>
      <c r="D16" s="24">
        <f>'[1]41.1'!D16/'[1]41.1'!D$4*100</f>
        <v>58.69299822647651</v>
      </c>
      <c r="E16" s="24">
        <f>'[1]41.1'!E16/'[1]41.1'!E$4*100</f>
        <v>39.37640559033874</v>
      </c>
      <c r="F16" s="24">
        <f>'[1]41.1'!F16/'[1]41.1'!F$4*100</f>
        <v>45.97744146630469</v>
      </c>
      <c r="G16" s="24">
        <f>'[1]41.1'!G16/'[1]41.1'!G$4*100</f>
        <v>57.48066528411104</v>
      </c>
      <c r="H16" s="24">
        <f>'[1]41.1'!H16/'[1]41.1'!H$4*100</f>
        <v>52.846654210057686</v>
      </c>
      <c r="I16" s="24">
        <f>'[1]41.1'!I16/'[1]41.1'!I$4*100</f>
        <v>39.914475482494076</v>
      </c>
      <c r="J16" s="24">
        <f>'[1]41.1'!J16/'[1]41.1'!J$4*100</f>
        <v>41.82801342723762</v>
      </c>
      <c r="K16" s="24">
        <f>'[1]41.1'!K16/'[1]41.1'!K$4*100</f>
        <v>62.20949179697912</v>
      </c>
      <c r="L16" s="24">
        <f>'[1]41.1'!L16/'[1]41.1'!L$4*100</f>
        <v>51.536892490333386</v>
      </c>
      <c r="M16" s="24">
        <f>'[1]41.1'!M16/'[1]41.1'!M$4*100</f>
        <v>38.27876243666768</v>
      </c>
      <c r="N16" s="24">
        <f>'[1]41.1'!N16/'[1]41.1'!N$4*100</f>
        <v>44.51904353273566</v>
      </c>
      <c r="O16" s="24">
        <f>'[1]41.1'!O16/'[1]41.1'!O$4*100</f>
        <v>67.61628777000008</v>
      </c>
      <c r="P16" s="24">
        <f>'[1]41.1'!P16/'[1]41.1'!P$4*100</f>
        <v>67.86247737509751</v>
      </c>
      <c r="Q16" s="24">
        <f>'[1]41.1'!Q16/'[1]41.1'!Q$4*100</f>
        <v>42.00596239834782</v>
      </c>
      <c r="R16" s="24">
        <f>'[1]41.1'!R16/'[1]41.1'!R$4*100</f>
        <v>39.19327011177212</v>
      </c>
      <c r="S16" s="24">
        <f>'[1]41.1'!S16/'[1]41.1'!S$4*100</f>
        <v>68.58273748537232</v>
      </c>
      <c r="T16" s="24">
        <f>'[1]41.1'!T16/'[1]41.1'!T$4*100</f>
        <v>58.747610639197</v>
      </c>
      <c r="U16" s="24">
        <f>'[1]41.1'!U16/'[1]41.1'!U$4*100</f>
        <v>35.61549334939236</v>
      </c>
      <c r="V16" s="24">
        <f>'[1]41.1'!V16/'[1]41.1'!V$4*100</f>
        <v>36.22569793385671</v>
      </c>
      <c r="W16" s="24">
        <f>'[1]41.1'!W16/'[1]41.1'!W$4*100</f>
        <v>64.19918090658079</v>
      </c>
      <c r="X16" s="24">
        <f>'[1]41.1'!X16/'[1]41.1'!X$4*100</f>
        <v>48.807527747847644</v>
      </c>
      <c r="Y16" s="24">
        <f>'[1]41.1'!Y16/'[1]41.1'!Y$4*100</f>
        <v>36.20231300690898</v>
      </c>
      <c r="Z16" s="24">
        <f>'[1]41.1'!Z16/'[1]41.1'!Z$4*100</f>
        <v>37.286959553224804</v>
      </c>
      <c r="AA16" s="24">
        <f>'[1]41.1'!AA16/'[1]41.1'!AA$4*100</f>
        <v>59.829093088667626</v>
      </c>
      <c r="AB16" s="24">
        <f>'[1]41.1'!AB16/'[1]41.1'!AB$4*100</f>
        <v>44.95691988394502</v>
      </c>
      <c r="AC16" s="24">
        <f>'[1]41.1'!AC16/'[1]41.1'!AC$4*100</f>
        <v>31.834175887271392</v>
      </c>
      <c r="AD16" s="24">
        <f>'[1]41.1'!AD16/'[1]41.1'!AD$4*100</f>
        <v>34.132977902615856</v>
      </c>
      <c r="AE16" s="24">
        <f>'[1]41.1'!AE16/'[1]41.1'!AE$4*100</f>
        <v>58.431260343297396</v>
      </c>
      <c r="AF16" s="24">
        <f>'[1]41.1'!AF16/'[1]41.1'!AF$4*100</f>
        <v>41.72117724985359</v>
      </c>
      <c r="AG16" s="24">
        <f>'[1]41.1'!AG16/'[1]41.1'!AG$4*100</f>
        <v>31.95760187552296</v>
      </c>
      <c r="AH16" s="24">
        <f>'[1]41.1'!AH16/'[1]41.1'!AH$4*100</f>
        <v>36.69574203528762</v>
      </c>
      <c r="AI16" s="24">
        <f>'[1]41.1'!AI16/'[1]41.1'!AI$4*100</f>
        <v>54.11077495132748</v>
      </c>
      <c r="AJ16" s="24">
        <f>'[1]41.1'!AJ16/'[1]41.1'!AJ$4*100</f>
        <v>43.98240698622457</v>
      </c>
      <c r="AK16" s="24">
        <f>'[1]41.1'!AK16/'[1]41.1'!AK$4*100</f>
        <v>32.79931322893091</v>
      </c>
      <c r="AL16" s="24">
        <f>'[1]41.1'!AL16/'[1]41.1'!AL$4*100</f>
        <v>40.99702274203458</v>
      </c>
      <c r="AM16" s="24">
        <f>'[1]41.1'!AM16/'[1]41.1'!AM$4*100</f>
        <v>47.0329273731295</v>
      </c>
      <c r="AN16" s="24">
        <f>'[1]41.1'!AN16/'[1]41.1'!AN$4*100</f>
        <v>44.99891404383987</v>
      </c>
      <c r="AO16" s="24">
        <f>'[1]41.1'!AO16/'[1]41.1'!AO$4*100</f>
        <v>38.00425583524872</v>
      </c>
      <c r="AP16" s="24">
        <f>'[1]41.1'!AP16/'[1]41.1'!AP$4*100</f>
        <v>44.58910470338371</v>
      </c>
      <c r="AQ16" s="24">
        <f>'[1]41.1'!AQ16/'[1]41.1'!AQ$4*100</f>
        <v>61.82692263533467</v>
      </c>
      <c r="AR16" s="24">
        <f>'[1]41.1'!AR16/'[1]41.1'!AR$4*100</f>
        <v>52.57484154256728</v>
      </c>
      <c r="AS16" s="24">
        <f>'[1]41.1'!AS16/'[1]41.1'!AS$4*100</f>
        <v>39.29016939126525</v>
      </c>
      <c r="AT16" s="24">
        <f>'[1]41.1'!AT16/'[1]41.1'!AT$4*100</f>
        <v>38.23994509491308</v>
      </c>
      <c r="AU16" s="24">
        <f>'[1]41.1'!AU16/'[1]41.1'!AU$4*100</f>
        <v>58.95112300097723</v>
      </c>
      <c r="AV16" s="24">
        <f>'[1]41.1'!AV16/'[1]41.1'!AV$4*100</f>
        <v>53.49734434593076</v>
      </c>
      <c r="AW16" s="24">
        <f>'[1]41.1'!AW16/'[1]41.1'!AW$4*100</f>
        <v>42.091283029791214</v>
      </c>
      <c r="AX16" s="24">
        <f>'[1]41.1'!AX16/'[1]41.1'!AX$4*100</f>
        <v>42.30173883330661</v>
      </c>
      <c r="AY16" s="24">
        <v>61.8269226353347</v>
      </c>
      <c r="AZ16" s="24">
        <v>52.5748415425673</v>
      </c>
      <c r="BA16" s="24">
        <v>39.2901693912653</v>
      </c>
      <c r="BB16" s="24">
        <v>38.2399450949131</v>
      </c>
      <c r="BC16" s="24">
        <v>62.8741990540551</v>
      </c>
      <c r="BD16" s="24">
        <v>52.7087418850132</v>
      </c>
      <c r="BE16" s="24">
        <v>40.0473803951109</v>
      </c>
      <c r="BF16" s="24">
        <v>44.647084295665</v>
      </c>
      <c r="BG16" s="24">
        <v>66.1875291751537</v>
      </c>
      <c r="BH16" s="24">
        <v>55.9773609357211</v>
      </c>
      <c r="BI16" s="24">
        <v>46.6641939570838</v>
      </c>
      <c r="BJ16" s="24">
        <v>44.5524396913417</v>
      </c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5" customFormat="1" ht="15" thickBot="1">
      <c r="A17" s="28"/>
      <c r="B17" s="29" t="s">
        <v>84</v>
      </c>
      <c r="C17" s="31">
        <f>'[1]41.1'!C17/'[1]41.1'!C$4*100</f>
        <v>-2.5877896274930263</v>
      </c>
      <c r="D17" s="31">
        <f>'[1]41.1'!D17/'[1]41.1'!D$4*100</f>
        <v>3.067484130262003</v>
      </c>
      <c r="E17" s="31">
        <f>'[1]41.1'!E17/'[1]41.1'!E$4*100</f>
        <v>-3.101074012393455</v>
      </c>
      <c r="F17" s="31">
        <f>'[1]41.1'!F17/'[1]41.1'!F$4*100</f>
        <v>0.6958347707399019</v>
      </c>
      <c r="G17" s="31">
        <f>'[1]41.1'!G17/'[1]41.1'!G$4*100</f>
        <v>-4.877393143711893</v>
      </c>
      <c r="H17" s="31">
        <f>'[1]41.1'!H17/'[1]41.1'!H$4*100</f>
        <v>-3.738470732733347</v>
      </c>
      <c r="I17" s="31">
        <f>'[1]41.1'!I17/'[1]41.1'!I$4*100</f>
        <v>-3.9618718643608797</v>
      </c>
      <c r="J17" s="31">
        <f>'[1]41.1'!J17/'[1]41.1'!J$4*100</f>
        <v>-3.4915048527644426</v>
      </c>
      <c r="K17" s="31">
        <f>'[1]41.1'!K17/'[1]41.1'!K$4*100</f>
        <v>-3.705823491606517</v>
      </c>
      <c r="L17" s="31">
        <f>'[1]41.1'!L17/'[1]41.1'!L$4*100</f>
        <v>-5.091342150009879</v>
      </c>
      <c r="M17" s="31">
        <f>'[1]41.1'!M17/'[1]41.1'!M$4*100</f>
        <v>-1.0508432667348093</v>
      </c>
      <c r="N17" s="31">
        <f>'[1]41.1'!N17/'[1]41.1'!N$4*100</f>
        <v>-4.853215430668867</v>
      </c>
      <c r="O17" s="31">
        <f>'[1]41.1'!O17/'[1]41.1'!O$4*100</f>
        <v>1.3087389179029665</v>
      </c>
      <c r="P17" s="31">
        <f>'[1]41.1'!P17/'[1]41.1'!P$4*100</f>
        <v>3.486219691059926</v>
      </c>
      <c r="Q17" s="31">
        <f>'[1]41.1'!Q17/'[1]41.1'!Q$4*100</f>
        <v>-1.8312021777343983</v>
      </c>
      <c r="R17" s="31">
        <f>'[1]41.1'!R17/'[1]41.1'!R$4*100</f>
        <v>-0.5409882709536311</v>
      </c>
      <c r="S17" s="31">
        <f>'[1]41.1'!S17/'[1]41.1'!S$4*100</f>
        <v>2.981096709783267</v>
      </c>
      <c r="T17" s="31">
        <f>'[1]41.1'!T17/'[1]41.1'!T$4*100</f>
        <v>2.807232109736883</v>
      </c>
      <c r="U17" s="31">
        <f>'[1]41.1'!U17/'[1]41.1'!U$4*100</f>
        <v>-3.77097073642418</v>
      </c>
      <c r="V17" s="31">
        <f>'[1]41.1'!V17/'[1]41.1'!V$4*100</f>
        <v>-5.334220543638919</v>
      </c>
      <c r="W17" s="31">
        <f>'[1]41.1'!W17/'[1]41.1'!W$4*100</f>
        <v>-4.183838181887124</v>
      </c>
      <c r="X17" s="31">
        <f>'[1]41.1'!X17/'[1]41.1'!X$4*100</f>
        <v>-6.460033684474804</v>
      </c>
      <c r="Y17" s="31">
        <f>'[1]41.1'!Y17/'[1]41.1'!Y$4*100</f>
        <v>-2.590032136116574</v>
      </c>
      <c r="Z17" s="31">
        <f>'[1]41.1'!Z17/'[1]41.1'!Z$4*100</f>
        <v>2.097454392149815</v>
      </c>
      <c r="AA17" s="31">
        <f>'[1]41.1'!AA17/'[1]41.1'!AA$4*100</f>
        <v>1.2150885651551806</v>
      </c>
      <c r="AB17" s="31">
        <f>'[1]41.1'!AB17/'[1]41.1'!AB$4*100</f>
        <v>-2.582926364387217</v>
      </c>
      <c r="AC17" s="31">
        <f>'[1]41.1'!AC17/'[1]41.1'!AC$4*100</f>
        <v>-1.4124713657172168</v>
      </c>
      <c r="AD17" s="31">
        <f>'[1]41.1'!AD17/'[1]41.1'!AD$4*100</f>
        <v>-4.653116655247545</v>
      </c>
      <c r="AE17" s="31">
        <f>'[1]41.1'!AE17/'[1]41.1'!AE$4*100</f>
        <v>0.29825172663637567</v>
      </c>
      <c r="AF17" s="31">
        <f>'[1]41.1'!AF17/'[1]41.1'!AF$4*100</f>
        <v>-3.6896853283886895</v>
      </c>
      <c r="AG17" s="31">
        <f>'[1]41.1'!AG17/'[1]41.1'!AG$4*100</f>
        <v>2.135223914803314</v>
      </c>
      <c r="AH17" s="31">
        <f>'[1]41.1'!AH17/'[1]41.1'!AH$4*100</f>
        <v>1.3659446905379864</v>
      </c>
      <c r="AI17" s="31">
        <f>'[1]41.1'!AI17/'[1]41.1'!AI$4*100</f>
        <v>3.2106693543750127</v>
      </c>
      <c r="AJ17" s="31">
        <f>'[1]41.1'!AJ17/'[1]41.1'!AJ$4*100</f>
        <v>2.944684784189382</v>
      </c>
      <c r="AK17" s="31">
        <f>'[1]41.1'!AK17/'[1]41.1'!AK$4*100</f>
        <v>1.9943797270635646</v>
      </c>
      <c r="AL17" s="31">
        <f>'[1]41.1'!AL17/'[1]41.1'!AL$4*100</f>
        <v>3.9491099213791134</v>
      </c>
      <c r="AM17" s="31">
        <f>'[1]41.1'!AM17/'[1]41.1'!AM$4*100</f>
        <v>-1.0407498064847003</v>
      </c>
      <c r="AN17" s="31">
        <f>'[1]41.1'!AN17/'[1]41.1'!AN$4*100</f>
        <v>-2.420711550023448</v>
      </c>
      <c r="AO17" s="31">
        <f>'[1]41.1'!AO17/'[1]41.1'!AO$4*100</f>
        <v>-0.43724264881015223</v>
      </c>
      <c r="AP17" s="31">
        <f>'[1]41.1'!AP17/'[1]41.1'!AP$4*100</f>
        <v>-0.12360437989174468</v>
      </c>
      <c r="AQ17" s="31">
        <f>'[1]41.1'!AQ17/'[1]41.1'!AQ$4*100</f>
        <v>1.2559622384674947</v>
      </c>
      <c r="AR17" s="31">
        <f>'[1]41.1'!AR17/'[1]41.1'!AR$4*100</f>
        <v>-2.6008411196154513</v>
      </c>
      <c r="AS17" s="31">
        <f>'[1]41.1'!AS17/'[1]41.1'!AS$4*100</f>
        <v>-4.227082331590098</v>
      </c>
      <c r="AT17" s="31">
        <f>'[1]41.1'!AT17/'[1]41.1'!AT$4*100</f>
        <v>-5.547003154797216</v>
      </c>
      <c r="AU17" s="31">
        <f>'[1]41.1'!AU17/'[1]41.1'!AU$4*100</f>
        <v>-2.548467123187864</v>
      </c>
      <c r="AV17" s="31">
        <f>'[1]41.1'!AV17/'[1]41.1'!AV$4*100</f>
        <v>-2.0101511099391525</v>
      </c>
      <c r="AW17" s="31">
        <f>'[1]41.1'!AW17/'[1]41.1'!AW$4*100</f>
        <v>3.847051155779412</v>
      </c>
      <c r="AX17" s="31">
        <f>'[1]41.1'!AX17/'[1]41.1'!AX$4*100</f>
        <v>-1.8857939410925655</v>
      </c>
      <c r="AY17" s="31">
        <v>1.2559622384674949</v>
      </c>
      <c r="AZ17" s="31">
        <v>-2.6008411196154513</v>
      </c>
      <c r="BA17" s="31">
        <v>-4.227082331590098</v>
      </c>
      <c r="BB17" s="31">
        <v>-5.547003154797216</v>
      </c>
      <c r="BC17" s="31">
        <v>-1.085192447023693</v>
      </c>
      <c r="BD17" s="31">
        <v>-4.892642352974494</v>
      </c>
      <c r="BE17" s="31">
        <v>-2.4987800953243275</v>
      </c>
      <c r="BF17" s="31">
        <v>-4.144391677400472</v>
      </c>
      <c r="BG17" s="31">
        <v>-4.597338136011622</v>
      </c>
      <c r="BH17" s="31">
        <v>-0.32926183077022886</v>
      </c>
      <c r="BI17" s="31">
        <v>-1.6758465888385456</v>
      </c>
      <c r="BJ17" s="31">
        <v>-3.3402932598448185</v>
      </c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20" ht="12.75">
      <c r="B20" s="40"/>
    </row>
    <row r="22" spans="3:10" ht="12.75">
      <c r="C22" s="41"/>
      <c r="D22" s="41"/>
      <c r="E22" s="41"/>
      <c r="F22" s="41"/>
      <c r="G22" s="41"/>
      <c r="H22" s="41"/>
      <c r="I22" s="41"/>
      <c r="J22" s="41"/>
    </row>
    <row r="23" spans="3:10" ht="12.75">
      <c r="C23" s="42"/>
      <c r="D23" s="42"/>
      <c r="E23" s="42"/>
      <c r="F23" s="42"/>
      <c r="G23" s="42"/>
      <c r="H23" s="42"/>
      <c r="I23" s="42"/>
      <c r="J23" s="42"/>
    </row>
    <row r="24" spans="3:6" ht="12.75">
      <c r="C24" s="43"/>
      <c r="D24" s="43"/>
      <c r="E24" s="43"/>
      <c r="F24" s="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9.140625" defaultRowHeight="15"/>
  <cols>
    <col min="1" max="1" width="4.57421875" style="39" customWidth="1"/>
    <col min="2" max="2" width="56.00390625" style="36" customWidth="1"/>
    <col min="3" max="58" width="8.140625" style="36" bestFit="1" customWidth="1"/>
    <col min="59" max="16384" width="9.140625" style="36" customWidth="1"/>
  </cols>
  <sheetData>
    <row r="1" spans="1:4" ht="17.25">
      <c r="A1" s="48" t="s">
        <v>87</v>
      </c>
      <c r="D1" s="37"/>
    </row>
    <row r="2" spans="1:4" ht="14.25">
      <c r="A2" s="49" t="s">
        <v>88</v>
      </c>
      <c r="D2" s="37"/>
    </row>
    <row r="3" spans="1:256" s="4" customFormat="1" ht="15" thickBot="1">
      <c r="A3" s="1"/>
      <c r="B3" s="2"/>
      <c r="C3" s="3" t="s">
        <v>35</v>
      </c>
      <c r="D3" s="3" t="s">
        <v>36</v>
      </c>
      <c r="E3" s="3" t="s">
        <v>37</v>
      </c>
      <c r="F3" s="3" t="s">
        <v>38</v>
      </c>
      <c r="G3" s="3" t="s">
        <v>39</v>
      </c>
      <c r="H3" s="3" t="s">
        <v>40</v>
      </c>
      <c r="I3" s="3" t="s">
        <v>41</v>
      </c>
      <c r="J3" s="3" t="s">
        <v>42</v>
      </c>
      <c r="K3" s="3" t="s">
        <v>43</v>
      </c>
      <c r="L3" s="3" t="s">
        <v>44</v>
      </c>
      <c r="M3" s="3" t="s">
        <v>45</v>
      </c>
      <c r="N3" s="3" t="s">
        <v>46</v>
      </c>
      <c r="O3" s="3" t="s">
        <v>8</v>
      </c>
      <c r="P3" s="3" t="s">
        <v>9</v>
      </c>
      <c r="Q3" s="3" t="s">
        <v>10</v>
      </c>
      <c r="R3" s="3" t="s">
        <v>11</v>
      </c>
      <c r="S3" s="3" t="s">
        <v>12</v>
      </c>
      <c r="T3" s="3" t="s">
        <v>13</v>
      </c>
      <c r="U3" s="3" t="s">
        <v>14</v>
      </c>
      <c r="V3" s="3" t="s">
        <v>15</v>
      </c>
      <c r="W3" s="3" t="s">
        <v>16</v>
      </c>
      <c r="X3" s="3" t="s">
        <v>17</v>
      </c>
      <c r="Y3" s="3" t="s">
        <v>18</v>
      </c>
      <c r="Z3" s="3" t="s">
        <v>19</v>
      </c>
      <c r="AA3" s="3" t="s">
        <v>20</v>
      </c>
      <c r="AB3" s="3" t="s">
        <v>21</v>
      </c>
      <c r="AC3" s="3" t="s">
        <v>22</v>
      </c>
      <c r="AD3" s="3" t="s">
        <v>23</v>
      </c>
      <c r="AE3" s="3" t="s">
        <v>24</v>
      </c>
      <c r="AF3" s="3" t="s">
        <v>25</v>
      </c>
      <c r="AG3" s="3" t="s">
        <v>26</v>
      </c>
      <c r="AH3" s="3" t="s">
        <v>27</v>
      </c>
      <c r="AI3" s="3" t="s">
        <v>28</v>
      </c>
      <c r="AJ3" s="3" t="s">
        <v>29</v>
      </c>
      <c r="AK3" s="3" t="s">
        <v>30</v>
      </c>
      <c r="AL3" s="3" t="s">
        <v>47</v>
      </c>
      <c r="AM3" s="3" t="s">
        <v>48</v>
      </c>
      <c r="AN3" s="3" t="s">
        <v>49</v>
      </c>
      <c r="AO3" s="3" t="s">
        <v>50</v>
      </c>
      <c r="AP3" s="3" t="s">
        <v>51</v>
      </c>
      <c r="AQ3" s="3" t="s">
        <v>52</v>
      </c>
      <c r="AR3" s="3" t="s">
        <v>53</v>
      </c>
      <c r="AS3" s="3" t="s">
        <v>54</v>
      </c>
      <c r="AT3" s="3" t="s">
        <v>55</v>
      </c>
      <c r="AU3" s="3" t="s">
        <v>56</v>
      </c>
      <c r="AV3" s="3" t="s">
        <v>57</v>
      </c>
      <c r="AW3" s="3" t="s">
        <v>58</v>
      </c>
      <c r="AX3" s="3" t="s">
        <v>59</v>
      </c>
      <c r="AY3" s="3" t="s">
        <v>60</v>
      </c>
      <c r="AZ3" s="3" t="s">
        <v>61</v>
      </c>
      <c r="BA3" s="3" t="s">
        <v>62</v>
      </c>
      <c r="BB3" s="3" t="s">
        <v>63</v>
      </c>
      <c r="BC3" s="3" t="s">
        <v>65</v>
      </c>
      <c r="BD3" s="3" t="s">
        <v>66</v>
      </c>
      <c r="BE3" s="3" t="s">
        <v>67</v>
      </c>
      <c r="BF3" s="3" t="s">
        <v>68</v>
      </c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" customFormat="1" ht="28.5">
      <c r="A4" s="11" t="s">
        <v>7</v>
      </c>
      <c r="B4" s="12" t="s">
        <v>71</v>
      </c>
      <c r="C4" s="15">
        <v>111.5</v>
      </c>
      <c r="D4" s="15">
        <v>105.7</v>
      </c>
      <c r="E4" s="15">
        <v>115.2</v>
      </c>
      <c r="F4" s="15">
        <v>106.2</v>
      </c>
      <c r="G4" s="15">
        <v>108.4</v>
      </c>
      <c r="H4" s="15">
        <v>109.7</v>
      </c>
      <c r="I4" s="15">
        <v>113.2</v>
      </c>
      <c r="J4" s="15">
        <v>117.9</v>
      </c>
      <c r="K4" s="15">
        <v>110.9</v>
      </c>
      <c r="L4" s="15">
        <v>116.3</v>
      </c>
      <c r="M4" s="15">
        <v>114.3</v>
      </c>
      <c r="N4" s="15">
        <v>114</v>
      </c>
      <c r="O4" s="15">
        <v>108</v>
      </c>
      <c r="P4" s="15">
        <v>110.4</v>
      </c>
      <c r="Q4" s="15">
        <v>112.7</v>
      </c>
      <c r="R4" s="15">
        <v>109.5</v>
      </c>
      <c r="S4" s="15">
        <v>108.4</v>
      </c>
      <c r="T4" s="15">
        <v>114.3</v>
      </c>
      <c r="U4" s="15">
        <v>112.7</v>
      </c>
      <c r="V4" s="15">
        <v>117.1</v>
      </c>
      <c r="W4" s="15">
        <v>113.1</v>
      </c>
      <c r="X4" s="15">
        <v>119.1</v>
      </c>
      <c r="Y4" s="15">
        <v>112.2</v>
      </c>
      <c r="Z4" s="15">
        <v>110.4</v>
      </c>
      <c r="AA4" s="15">
        <v>112.1</v>
      </c>
      <c r="AB4" s="15">
        <v>110.1</v>
      </c>
      <c r="AC4" s="15">
        <v>115.7</v>
      </c>
      <c r="AD4" s="15">
        <v>115</v>
      </c>
      <c r="AE4" s="15">
        <v>113</v>
      </c>
      <c r="AF4" s="15">
        <v>109.6</v>
      </c>
      <c r="AG4" s="15">
        <v>115.4</v>
      </c>
      <c r="AH4" s="15">
        <v>94.1</v>
      </c>
      <c r="AI4" s="15">
        <v>93.69563939180232</v>
      </c>
      <c r="AJ4" s="15">
        <v>81.35885771079685</v>
      </c>
      <c r="AK4" s="15">
        <v>80.30134465746515</v>
      </c>
      <c r="AL4" s="15">
        <v>92.15349655989671</v>
      </c>
      <c r="AM4" s="15">
        <v>107.3</v>
      </c>
      <c r="AN4" s="15">
        <v>109.3</v>
      </c>
      <c r="AO4" s="15">
        <v>94.4</v>
      </c>
      <c r="AP4" s="15">
        <v>103.1</v>
      </c>
      <c r="AQ4" s="15">
        <v>101.9</v>
      </c>
      <c r="AR4" s="15">
        <v>103.1</v>
      </c>
      <c r="AS4" s="15">
        <v>106.7</v>
      </c>
      <c r="AT4" s="15">
        <v>105.2</v>
      </c>
      <c r="AU4" s="15">
        <v>105.2</v>
      </c>
      <c r="AV4" s="15">
        <v>107.2</v>
      </c>
      <c r="AW4" s="15">
        <v>109.1</v>
      </c>
      <c r="AX4" s="15">
        <v>106.3</v>
      </c>
      <c r="AY4" s="15">
        <v>107.25119120433052</v>
      </c>
      <c r="AZ4" s="15">
        <v>100.87126104202628</v>
      </c>
      <c r="BA4" s="15">
        <v>101.69015933844354</v>
      </c>
      <c r="BB4" s="15">
        <v>105.12826247324165</v>
      </c>
      <c r="BC4" s="15">
        <v>102.89038692698027</v>
      </c>
      <c r="BD4" s="15">
        <v>101.99802321355583</v>
      </c>
      <c r="BE4" s="15">
        <v>105.45360496132008</v>
      </c>
      <c r="BF4" s="15">
        <v>102.73040188357298</v>
      </c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5" customFormat="1" ht="14.25">
      <c r="A5" s="17" t="s">
        <v>1</v>
      </c>
      <c r="B5" s="18" t="s">
        <v>72</v>
      </c>
      <c r="C5" s="15">
        <v>103.6</v>
      </c>
      <c r="D5" s="15">
        <v>104.8</v>
      </c>
      <c r="E5" s="15">
        <v>111.6</v>
      </c>
      <c r="F5" s="15">
        <v>107.1</v>
      </c>
      <c r="G5" s="15">
        <v>104.4</v>
      </c>
      <c r="H5" s="15">
        <v>104.9</v>
      </c>
      <c r="I5" s="15">
        <v>105.8</v>
      </c>
      <c r="J5" s="15">
        <v>115.2</v>
      </c>
      <c r="K5" s="15">
        <v>108.9</v>
      </c>
      <c r="L5" s="15">
        <v>109.9</v>
      </c>
      <c r="M5" s="15">
        <v>109.1</v>
      </c>
      <c r="N5" s="15">
        <v>104.2</v>
      </c>
      <c r="O5" s="15">
        <v>108.5</v>
      </c>
      <c r="P5" s="15">
        <v>108</v>
      </c>
      <c r="Q5" s="15">
        <v>110.7</v>
      </c>
      <c r="R5" s="15">
        <v>108.8</v>
      </c>
      <c r="S5" s="15">
        <v>114.5</v>
      </c>
      <c r="T5" s="15">
        <v>123.1</v>
      </c>
      <c r="U5" s="15">
        <v>104.5</v>
      </c>
      <c r="V5" s="15">
        <v>104.1</v>
      </c>
      <c r="W5" s="15">
        <v>111.6</v>
      </c>
      <c r="X5" s="15">
        <v>110.8</v>
      </c>
      <c r="Y5" s="15">
        <v>105.9</v>
      </c>
      <c r="Z5" s="15">
        <v>108.8</v>
      </c>
      <c r="AA5" s="15">
        <v>113.1</v>
      </c>
      <c r="AB5" s="15">
        <v>111.5</v>
      </c>
      <c r="AC5" s="15">
        <v>112.1</v>
      </c>
      <c r="AD5" s="15">
        <v>112.5</v>
      </c>
      <c r="AE5" s="15">
        <v>108.4</v>
      </c>
      <c r="AF5" s="15">
        <v>104.4</v>
      </c>
      <c r="AG5" s="15">
        <v>104.9</v>
      </c>
      <c r="AH5" s="15">
        <v>101.6</v>
      </c>
      <c r="AI5" s="15">
        <v>96.98725527825079</v>
      </c>
      <c r="AJ5" s="15">
        <v>95.88853653887291</v>
      </c>
      <c r="AK5" s="15">
        <v>92.75101348081193</v>
      </c>
      <c r="AL5" s="15">
        <v>98.71817736579857</v>
      </c>
      <c r="AM5" s="15">
        <v>105.7</v>
      </c>
      <c r="AN5" s="15">
        <v>103</v>
      </c>
      <c r="AO5" s="15">
        <v>105.1</v>
      </c>
      <c r="AP5" s="15">
        <v>102.1</v>
      </c>
      <c r="AQ5" s="15">
        <v>99.5</v>
      </c>
      <c r="AR5" s="15">
        <v>104.2</v>
      </c>
      <c r="AS5" s="15">
        <v>101.1</v>
      </c>
      <c r="AT5" s="15">
        <v>104.9</v>
      </c>
      <c r="AU5" s="15">
        <v>105.4</v>
      </c>
      <c r="AV5" s="15">
        <v>107.7</v>
      </c>
      <c r="AW5" s="15">
        <v>111.9</v>
      </c>
      <c r="AX5" s="15">
        <v>105.1</v>
      </c>
      <c r="AY5" s="15">
        <v>105.86047239771477</v>
      </c>
      <c r="AZ5" s="15">
        <v>99.09796129285176</v>
      </c>
      <c r="BA5" s="15">
        <v>100.1504213895983</v>
      </c>
      <c r="BB5" s="15">
        <v>103.17232169031327</v>
      </c>
      <c r="BC5" s="15">
        <v>98.2489725449165</v>
      </c>
      <c r="BD5" s="15">
        <v>97.81266034953464</v>
      </c>
      <c r="BE5" s="15">
        <v>103.543579686005</v>
      </c>
      <c r="BF5" s="15">
        <v>103.73210365608243</v>
      </c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s="4" customFormat="1" ht="13.5">
      <c r="A6" s="21"/>
      <c r="B6" s="22" t="s">
        <v>73</v>
      </c>
      <c r="C6" s="24">
        <v>102.6</v>
      </c>
      <c r="D6" s="24">
        <v>101.1</v>
      </c>
      <c r="E6" s="24">
        <v>111.2</v>
      </c>
      <c r="F6" s="24">
        <v>112.8</v>
      </c>
      <c r="G6" s="24">
        <v>104</v>
      </c>
      <c r="H6" s="24">
        <v>107.8</v>
      </c>
      <c r="I6" s="24">
        <v>107.1</v>
      </c>
      <c r="J6" s="24">
        <v>114.3</v>
      </c>
      <c r="K6" s="24">
        <v>107.5</v>
      </c>
      <c r="L6" s="24">
        <v>107.4</v>
      </c>
      <c r="M6" s="24">
        <v>109.5</v>
      </c>
      <c r="N6" s="24">
        <v>104.9</v>
      </c>
      <c r="O6" s="24">
        <v>108.3</v>
      </c>
      <c r="P6" s="24">
        <v>108.3</v>
      </c>
      <c r="Q6" s="24">
        <v>110.4</v>
      </c>
      <c r="R6" s="24">
        <v>108.3</v>
      </c>
      <c r="S6" s="24">
        <v>114</v>
      </c>
      <c r="T6" s="24">
        <v>123.1</v>
      </c>
      <c r="U6" s="24">
        <v>103.3</v>
      </c>
      <c r="V6" s="24">
        <v>102.4</v>
      </c>
      <c r="W6" s="24">
        <v>110.8</v>
      </c>
      <c r="X6" s="24">
        <v>111</v>
      </c>
      <c r="Y6" s="24">
        <v>106</v>
      </c>
      <c r="Z6" s="24">
        <v>106.9</v>
      </c>
      <c r="AA6" s="24">
        <v>113.6</v>
      </c>
      <c r="AB6" s="24">
        <v>113.8</v>
      </c>
      <c r="AC6" s="24">
        <v>112.5</v>
      </c>
      <c r="AD6" s="24">
        <v>113.3</v>
      </c>
      <c r="AE6" s="24">
        <v>109</v>
      </c>
      <c r="AF6" s="24">
        <v>104.4</v>
      </c>
      <c r="AG6" s="24">
        <v>107.1</v>
      </c>
      <c r="AH6" s="24">
        <v>102.1</v>
      </c>
      <c r="AI6" s="24">
        <v>96.38571996687328</v>
      </c>
      <c r="AJ6" s="24">
        <v>95.22792191460408</v>
      </c>
      <c r="AK6" s="24">
        <v>92.18945444270295</v>
      </c>
      <c r="AL6" s="24">
        <v>98.674811375718</v>
      </c>
      <c r="AM6" s="24">
        <v>106.3</v>
      </c>
      <c r="AN6" s="24">
        <v>102.5</v>
      </c>
      <c r="AO6" s="24">
        <v>106.4</v>
      </c>
      <c r="AP6" s="24">
        <v>100.7</v>
      </c>
      <c r="AQ6" s="24">
        <v>99.4</v>
      </c>
      <c r="AR6" s="24">
        <v>105.9</v>
      </c>
      <c r="AS6" s="24">
        <v>100.2</v>
      </c>
      <c r="AT6" s="24">
        <v>104.1</v>
      </c>
      <c r="AU6" s="24">
        <v>106.5</v>
      </c>
      <c r="AV6" s="24">
        <v>108.9</v>
      </c>
      <c r="AW6" s="24">
        <v>112.6</v>
      </c>
      <c r="AX6" s="24">
        <v>107.6</v>
      </c>
      <c r="AY6" s="24">
        <v>106.14076758038293</v>
      </c>
      <c r="AZ6" s="24">
        <v>98.6285566525475</v>
      </c>
      <c r="BA6" s="24">
        <v>99.03844643916301</v>
      </c>
      <c r="BB6" s="24">
        <v>100.98418938809675</v>
      </c>
      <c r="BC6" s="24">
        <v>95.95941484009668</v>
      </c>
      <c r="BD6" s="24">
        <v>97.81999586039986</v>
      </c>
      <c r="BE6" s="24">
        <v>102.68732325198128</v>
      </c>
      <c r="BF6" s="24">
        <v>104.31539813523791</v>
      </c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4" customFormat="1" ht="27">
      <c r="A7" s="21"/>
      <c r="B7" s="22" t="s">
        <v>74</v>
      </c>
      <c r="C7" s="24">
        <v>52</v>
      </c>
      <c r="D7" s="24">
        <v>54.9</v>
      </c>
      <c r="E7" s="24">
        <v>83.5</v>
      </c>
      <c r="F7" s="24">
        <v>69.1</v>
      </c>
      <c r="G7" s="24">
        <v>101.5</v>
      </c>
      <c r="H7" s="24">
        <v>102.6</v>
      </c>
      <c r="I7" s="24">
        <v>116.4</v>
      </c>
      <c r="J7" s="24">
        <v>137.6</v>
      </c>
      <c r="K7" s="24">
        <v>79.7</v>
      </c>
      <c r="L7" s="24">
        <v>67.3</v>
      </c>
      <c r="M7" s="24">
        <v>37.1</v>
      </c>
      <c r="N7" s="24">
        <v>45.7</v>
      </c>
      <c r="O7" s="24">
        <v>98.3</v>
      </c>
      <c r="P7" s="24">
        <v>94.1</v>
      </c>
      <c r="Q7" s="24">
        <v>98</v>
      </c>
      <c r="R7" s="24">
        <v>96.9</v>
      </c>
      <c r="S7" s="24">
        <v>113.4</v>
      </c>
      <c r="T7" s="24">
        <v>114</v>
      </c>
      <c r="U7" s="24">
        <v>114</v>
      </c>
      <c r="V7" s="24">
        <v>66.6</v>
      </c>
      <c r="W7" s="24">
        <v>72.9</v>
      </c>
      <c r="X7" s="24">
        <v>81.8</v>
      </c>
      <c r="Y7" s="24">
        <v>83</v>
      </c>
      <c r="Z7" s="24">
        <v>86.7</v>
      </c>
      <c r="AA7" s="24">
        <v>131.4</v>
      </c>
      <c r="AB7" s="24">
        <v>130.3</v>
      </c>
      <c r="AC7" s="24">
        <v>131.4</v>
      </c>
      <c r="AD7" s="24">
        <v>115.5</v>
      </c>
      <c r="AE7" s="24">
        <v>140.2</v>
      </c>
      <c r="AF7" s="24">
        <v>99.1</v>
      </c>
      <c r="AG7" s="24">
        <v>119</v>
      </c>
      <c r="AH7" s="24">
        <v>114.6</v>
      </c>
      <c r="AI7" s="24">
        <v>112.61723594387728</v>
      </c>
      <c r="AJ7" s="24">
        <v>141.2531546331029</v>
      </c>
      <c r="AK7" s="24">
        <v>119.92842117730717</v>
      </c>
      <c r="AL7" s="24">
        <v>134.35414153609594</v>
      </c>
      <c r="AM7" s="24">
        <v>119</v>
      </c>
      <c r="AN7" s="24">
        <v>118.9</v>
      </c>
      <c r="AO7" s="24">
        <v>115.5</v>
      </c>
      <c r="AP7" s="24">
        <v>131</v>
      </c>
      <c r="AQ7" s="24">
        <v>94.6</v>
      </c>
      <c r="AR7" s="24">
        <v>152.6</v>
      </c>
      <c r="AS7" s="24">
        <v>189.3</v>
      </c>
      <c r="AT7" s="24">
        <v>283.9</v>
      </c>
      <c r="AU7" s="24">
        <v>141.5</v>
      </c>
      <c r="AV7" s="24">
        <v>119.3</v>
      </c>
      <c r="AW7" s="24">
        <v>120</v>
      </c>
      <c r="AX7" s="24">
        <v>89.7</v>
      </c>
      <c r="AY7" s="24">
        <v>219.954910849982</v>
      </c>
      <c r="AZ7" s="24">
        <v>114.36673440580978</v>
      </c>
      <c r="BA7" s="24">
        <v>81.99533609244347</v>
      </c>
      <c r="BB7" s="24">
        <v>87.66001951000563</v>
      </c>
      <c r="BC7" s="24">
        <v>82.62421328309215</v>
      </c>
      <c r="BD7" s="24">
        <v>76.02561866010014</v>
      </c>
      <c r="BE7" s="24">
        <v>84.74915368293122</v>
      </c>
      <c r="BF7" s="24">
        <v>84.45441199512416</v>
      </c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" customFormat="1" ht="13.5">
      <c r="A8" s="21"/>
      <c r="B8" s="22" t="s">
        <v>75</v>
      </c>
      <c r="C8" s="24">
        <v>117.1</v>
      </c>
      <c r="D8" s="24">
        <v>141.1</v>
      </c>
      <c r="E8" s="24">
        <v>115.8</v>
      </c>
      <c r="F8" s="24">
        <v>73.2</v>
      </c>
      <c r="G8" s="24">
        <v>107.9</v>
      </c>
      <c r="H8" s="24">
        <v>86.5</v>
      </c>
      <c r="I8" s="24">
        <v>96.6</v>
      </c>
      <c r="J8" s="24">
        <v>121.3</v>
      </c>
      <c r="K8" s="24">
        <v>123.9</v>
      </c>
      <c r="L8" s="24">
        <v>128.6</v>
      </c>
      <c r="M8" s="24">
        <v>109.8</v>
      </c>
      <c r="N8" s="24">
        <v>101.9</v>
      </c>
      <c r="O8" s="24">
        <v>110.4</v>
      </c>
      <c r="P8" s="24">
        <v>106.5</v>
      </c>
      <c r="Q8" s="24">
        <v>112.9</v>
      </c>
      <c r="R8" s="24">
        <v>113.5</v>
      </c>
      <c r="S8" s="24">
        <v>119.2</v>
      </c>
      <c r="T8" s="24">
        <v>123.2</v>
      </c>
      <c r="U8" s="24">
        <v>115.2</v>
      </c>
      <c r="V8" s="24">
        <v>119</v>
      </c>
      <c r="W8" s="24">
        <v>119.4</v>
      </c>
      <c r="X8" s="24">
        <v>110</v>
      </c>
      <c r="Y8" s="24">
        <v>105.4</v>
      </c>
      <c r="Z8" s="24">
        <v>122.7</v>
      </c>
      <c r="AA8" s="24">
        <v>108.8</v>
      </c>
      <c r="AB8" s="24">
        <v>96.4</v>
      </c>
      <c r="AC8" s="24">
        <v>108.9</v>
      </c>
      <c r="AD8" s="24">
        <v>107.1</v>
      </c>
      <c r="AE8" s="24">
        <v>104</v>
      </c>
      <c r="AF8" s="24">
        <v>104</v>
      </c>
      <c r="AG8" s="24">
        <v>89.3</v>
      </c>
      <c r="AH8" s="24">
        <v>98.5</v>
      </c>
      <c r="AI8" s="24">
        <v>101.31026800937755</v>
      </c>
      <c r="AJ8" s="24">
        <v>99.52362480157397</v>
      </c>
      <c r="AK8" s="24">
        <v>96.58796565558784</v>
      </c>
      <c r="AL8" s="24">
        <v>98.59552927103621</v>
      </c>
      <c r="AM8" s="24">
        <v>102.1</v>
      </c>
      <c r="AN8" s="24">
        <v>103.7</v>
      </c>
      <c r="AO8" s="24">
        <v>97.4</v>
      </c>
      <c r="AP8" s="24">
        <v>111.6</v>
      </c>
      <c r="AQ8" s="24">
        <v>99.8</v>
      </c>
      <c r="AR8" s="24">
        <v>95.3</v>
      </c>
      <c r="AS8" s="24">
        <v>105.4</v>
      </c>
      <c r="AT8" s="24">
        <v>106.4</v>
      </c>
      <c r="AU8" s="24">
        <v>97.7</v>
      </c>
      <c r="AV8" s="24">
        <v>100.8</v>
      </c>
      <c r="AW8" s="24">
        <v>106.1</v>
      </c>
      <c r="AX8" s="24">
        <v>90.9</v>
      </c>
      <c r="AY8" s="24">
        <v>102.06838226078519</v>
      </c>
      <c r="AZ8" s="24">
        <v>101.26283086413072</v>
      </c>
      <c r="BA8" s="24">
        <v>109.39165600510141</v>
      </c>
      <c r="BB8" s="24">
        <v>119.19629506093786</v>
      </c>
      <c r="BC8" s="24">
        <v>115.42237816861636</v>
      </c>
      <c r="BD8" s="24">
        <v>98.37059601110478</v>
      </c>
      <c r="BE8" s="24">
        <v>109.86029245420985</v>
      </c>
      <c r="BF8" s="24">
        <v>100.8317056907795</v>
      </c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" customFormat="1" ht="13.5">
      <c r="A9" s="21"/>
      <c r="B9" s="25" t="s">
        <v>76</v>
      </c>
      <c r="C9" s="24">
        <v>151.1</v>
      </c>
      <c r="D9" s="24">
        <v>121.6</v>
      </c>
      <c r="E9" s="24">
        <v>123.9</v>
      </c>
      <c r="F9" s="24">
        <v>76.4</v>
      </c>
      <c r="G9" s="24">
        <v>98.3</v>
      </c>
      <c r="H9" s="24">
        <v>101</v>
      </c>
      <c r="I9" s="24">
        <v>89.1</v>
      </c>
      <c r="J9" s="24">
        <v>126.2</v>
      </c>
      <c r="K9" s="24">
        <v>154.3</v>
      </c>
      <c r="L9" s="24">
        <v>118.4</v>
      </c>
      <c r="M9" s="24">
        <v>124.6</v>
      </c>
      <c r="N9" s="24">
        <v>92.3</v>
      </c>
      <c r="O9" s="24">
        <v>101.4</v>
      </c>
      <c r="P9" s="24">
        <v>99.2</v>
      </c>
      <c r="Q9" s="24">
        <v>107.2</v>
      </c>
      <c r="R9" s="24">
        <v>117.1</v>
      </c>
      <c r="S9" s="24">
        <v>113.5</v>
      </c>
      <c r="T9" s="24">
        <v>151</v>
      </c>
      <c r="U9" s="24">
        <v>108.9</v>
      </c>
      <c r="V9" s="24">
        <v>115.1</v>
      </c>
      <c r="W9" s="24">
        <v>120.1</v>
      </c>
      <c r="X9" s="24">
        <v>117.3</v>
      </c>
      <c r="Y9" s="24">
        <v>101.5</v>
      </c>
      <c r="Z9" s="24">
        <v>90.7</v>
      </c>
      <c r="AA9" s="24">
        <v>114.9</v>
      </c>
      <c r="AB9" s="24">
        <v>107.8</v>
      </c>
      <c r="AC9" s="24">
        <v>112.1</v>
      </c>
      <c r="AD9" s="24">
        <v>110.9</v>
      </c>
      <c r="AE9" s="24">
        <v>79.3</v>
      </c>
      <c r="AF9" s="24">
        <v>101.2</v>
      </c>
      <c r="AG9" s="24">
        <v>80.9</v>
      </c>
      <c r="AH9" s="24">
        <v>109.8</v>
      </c>
      <c r="AI9" s="24">
        <v>109.46004799202605</v>
      </c>
      <c r="AJ9" s="24">
        <v>101.4191978214648</v>
      </c>
      <c r="AK9" s="24">
        <v>94.69912277974558</v>
      </c>
      <c r="AL9" s="24">
        <v>102.67013386541038</v>
      </c>
      <c r="AM9" s="24">
        <v>110</v>
      </c>
      <c r="AN9" s="24">
        <v>104.6</v>
      </c>
      <c r="AO9" s="24">
        <v>105.2</v>
      </c>
      <c r="AP9" s="24">
        <v>117.4</v>
      </c>
      <c r="AQ9" s="24">
        <v>104.9</v>
      </c>
      <c r="AR9" s="24">
        <v>97.1</v>
      </c>
      <c r="AS9" s="24">
        <v>99.6</v>
      </c>
      <c r="AT9" s="24">
        <v>106.3</v>
      </c>
      <c r="AU9" s="24">
        <v>85.7</v>
      </c>
      <c r="AV9" s="24">
        <v>96.5</v>
      </c>
      <c r="AW9" s="24">
        <v>115</v>
      </c>
      <c r="AX9" s="24">
        <v>95.5</v>
      </c>
      <c r="AY9" s="24">
        <v>105.98567416376518</v>
      </c>
      <c r="AZ9" s="24">
        <v>100.19858569405949</v>
      </c>
      <c r="BA9" s="24">
        <v>97.09145219542981</v>
      </c>
      <c r="BB9" s="24">
        <v>112.49099885988387</v>
      </c>
      <c r="BC9" s="24">
        <v>95.68400875574795</v>
      </c>
      <c r="BD9" s="24">
        <v>87.1306638357158</v>
      </c>
      <c r="BE9" s="24">
        <v>99.76965409125623</v>
      </c>
      <c r="BF9" s="24">
        <v>99.32868324261781</v>
      </c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4" customFormat="1" ht="13.5">
      <c r="A10" s="21"/>
      <c r="B10" s="25" t="s">
        <v>77</v>
      </c>
      <c r="C10" s="24">
        <v>103.6</v>
      </c>
      <c r="D10" s="24">
        <v>149.1</v>
      </c>
      <c r="E10" s="24">
        <v>111.4</v>
      </c>
      <c r="F10" s="24">
        <v>71.2</v>
      </c>
      <c r="G10" s="24">
        <v>113.3</v>
      </c>
      <c r="H10" s="24">
        <v>81</v>
      </c>
      <c r="I10" s="24">
        <v>101.3</v>
      </c>
      <c r="J10" s="24">
        <v>117.6</v>
      </c>
      <c r="K10" s="24">
        <v>109.3</v>
      </c>
      <c r="L10" s="24">
        <v>134.3</v>
      </c>
      <c r="M10" s="24">
        <v>102.3</v>
      </c>
      <c r="N10" s="24">
        <v>109.6</v>
      </c>
      <c r="O10" s="24">
        <v>117.3</v>
      </c>
      <c r="P10" s="24">
        <v>109.8</v>
      </c>
      <c r="Q10" s="24">
        <v>117</v>
      </c>
      <c r="R10" s="24">
        <v>111.1</v>
      </c>
      <c r="S10" s="24">
        <v>123.2</v>
      </c>
      <c r="T10" s="24">
        <v>111.4</v>
      </c>
      <c r="U10" s="24">
        <v>119.6</v>
      </c>
      <c r="V10" s="24">
        <v>121.9</v>
      </c>
      <c r="W10" s="24">
        <v>118.9</v>
      </c>
      <c r="X10" s="24">
        <v>106</v>
      </c>
      <c r="Y10" s="24">
        <v>107.8</v>
      </c>
      <c r="Z10" s="24">
        <v>146.7</v>
      </c>
      <c r="AA10" s="24">
        <v>104.6</v>
      </c>
      <c r="AB10" s="24">
        <v>88.9</v>
      </c>
      <c r="AC10" s="24">
        <v>106.9</v>
      </c>
      <c r="AD10" s="24">
        <v>105.3</v>
      </c>
      <c r="AE10" s="24">
        <v>123</v>
      </c>
      <c r="AF10" s="24">
        <v>106.3</v>
      </c>
      <c r="AG10" s="24">
        <v>95.8</v>
      </c>
      <c r="AH10" s="24">
        <v>91.6</v>
      </c>
      <c r="AI10" s="24">
        <v>97.18372096089988</v>
      </c>
      <c r="AJ10" s="24">
        <v>98.29391483125755</v>
      </c>
      <c r="AK10" s="24">
        <v>97.78749235776623</v>
      </c>
      <c r="AL10" s="24">
        <v>96.05447022411472</v>
      </c>
      <c r="AM10" s="24">
        <v>97.4</v>
      </c>
      <c r="AN10" s="24">
        <v>103</v>
      </c>
      <c r="AO10" s="24">
        <v>92.2</v>
      </c>
      <c r="AP10" s="24">
        <v>107.9</v>
      </c>
      <c r="AQ10" s="24">
        <v>96.4</v>
      </c>
      <c r="AR10" s="24">
        <v>94</v>
      </c>
      <c r="AS10" s="24">
        <v>109.6</v>
      </c>
      <c r="AT10" s="24">
        <v>106.4</v>
      </c>
      <c r="AU10" s="24">
        <v>106.2</v>
      </c>
      <c r="AV10" s="24">
        <v>103.7</v>
      </c>
      <c r="AW10" s="24">
        <v>100.3</v>
      </c>
      <c r="AX10" s="24">
        <v>87.9</v>
      </c>
      <c r="AY10" s="24">
        <v>99.66935541001808</v>
      </c>
      <c r="AZ10" s="24">
        <v>101.7874741730254</v>
      </c>
      <c r="BA10" s="24">
        <v>118.21178313710999</v>
      </c>
      <c r="BB10" s="24">
        <v>123.9596506189904</v>
      </c>
      <c r="BC10" s="24">
        <v>126.29343875684462</v>
      </c>
      <c r="BD10" s="24">
        <v>104.7179873482227</v>
      </c>
      <c r="BE10" s="24">
        <v>115.38892916547195</v>
      </c>
      <c r="BF10" s="24">
        <v>101.80650266513582</v>
      </c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5" customFormat="1" ht="14.25">
      <c r="A11" s="26" t="s">
        <v>2</v>
      </c>
      <c r="B11" s="18" t="s">
        <v>78</v>
      </c>
      <c r="C11" s="15">
        <v>104.5</v>
      </c>
      <c r="D11" s="15">
        <v>103.6</v>
      </c>
      <c r="E11" s="15">
        <v>124.4</v>
      </c>
      <c r="F11" s="15">
        <v>120.6</v>
      </c>
      <c r="G11" s="15">
        <v>98.4</v>
      </c>
      <c r="H11" s="15">
        <v>122.7</v>
      </c>
      <c r="I11" s="15">
        <v>120.5</v>
      </c>
      <c r="J11" s="15">
        <v>130.8</v>
      </c>
      <c r="K11" s="15">
        <v>125.2</v>
      </c>
      <c r="L11" s="15">
        <v>145.9</v>
      </c>
      <c r="M11" s="15">
        <v>137.1</v>
      </c>
      <c r="N11" s="15">
        <v>118.3</v>
      </c>
      <c r="O11" s="15">
        <v>111.7</v>
      </c>
      <c r="P11" s="15">
        <v>114.9</v>
      </c>
      <c r="Q11" s="15">
        <v>119.7</v>
      </c>
      <c r="R11" s="15">
        <v>117.9</v>
      </c>
      <c r="S11" s="15">
        <v>125</v>
      </c>
      <c r="T11" s="15">
        <v>121.9</v>
      </c>
      <c r="U11" s="15">
        <v>118.9</v>
      </c>
      <c r="V11" s="15">
        <v>139.1</v>
      </c>
      <c r="W11" s="15">
        <v>97.7</v>
      </c>
      <c r="X11" s="15">
        <v>132.8</v>
      </c>
      <c r="Y11" s="15">
        <v>132.4</v>
      </c>
      <c r="Z11" s="15">
        <v>137.6</v>
      </c>
      <c r="AA11" s="15">
        <v>140.9</v>
      </c>
      <c r="AB11" s="15">
        <v>114.5</v>
      </c>
      <c r="AC11" s="15">
        <v>120.4</v>
      </c>
      <c r="AD11" s="15">
        <v>119.3</v>
      </c>
      <c r="AE11" s="15">
        <v>135.024285031546</v>
      </c>
      <c r="AF11" s="15">
        <v>113.90604141873393</v>
      </c>
      <c r="AG11" s="15">
        <v>137.49316220647688</v>
      </c>
      <c r="AH11" s="15">
        <v>86.46911995902796</v>
      </c>
      <c r="AI11" s="15">
        <v>69.0933969228642</v>
      </c>
      <c r="AJ11" s="15">
        <v>53.322892781255895</v>
      </c>
      <c r="AK11" s="15">
        <v>59.61367811130075</v>
      </c>
      <c r="AL11" s="15">
        <v>92.96988974971278</v>
      </c>
      <c r="AM11" s="15">
        <v>108.3</v>
      </c>
      <c r="AN11" s="15">
        <v>122</v>
      </c>
      <c r="AO11" s="15">
        <v>90.6</v>
      </c>
      <c r="AP11" s="15">
        <v>98.5</v>
      </c>
      <c r="AQ11" s="15">
        <v>107.5</v>
      </c>
      <c r="AR11" s="15">
        <v>95.6</v>
      </c>
      <c r="AS11" s="15">
        <v>88.5</v>
      </c>
      <c r="AT11" s="15">
        <v>96.4</v>
      </c>
      <c r="AU11" s="15">
        <v>93.1</v>
      </c>
      <c r="AV11" s="15">
        <v>96.6</v>
      </c>
      <c r="AW11" s="15">
        <v>99.6</v>
      </c>
      <c r="AX11" s="15">
        <v>105.1</v>
      </c>
      <c r="AY11" s="15">
        <v>89.68047469584364</v>
      </c>
      <c r="AZ11" s="15">
        <v>87.82384302618513</v>
      </c>
      <c r="BA11" s="15">
        <v>81.34942118748344</v>
      </c>
      <c r="BB11" s="15">
        <v>96.03740979377486</v>
      </c>
      <c r="BC11" s="15">
        <v>103.64619534066937</v>
      </c>
      <c r="BD11" s="15">
        <v>97.65468670233555</v>
      </c>
      <c r="BE11" s="15">
        <v>107.11767310363444</v>
      </c>
      <c r="BF11" s="15">
        <v>90.2163836628215</v>
      </c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s="4" customFormat="1" ht="13.5">
      <c r="A12" s="21" t="s">
        <v>3</v>
      </c>
      <c r="B12" s="25" t="s">
        <v>79</v>
      </c>
      <c r="C12" s="24">
        <v>96.2</v>
      </c>
      <c r="D12" s="24">
        <v>95.1</v>
      </c>
      <c r="E12" s="24">
        <v>114</v>
      </c>
      <c r="F12" s="24">
        <v>106.3</v>
      </c>
      <c r="G12" s="24">
        <v>115.6</v>
      </c>
      <c r="H12" s="24">
        <v>137.1</v>
      </c>
      <c r="I12" s="24">
        <v>128.8</v>
      </c>
      <c r="J12" s="24">
        <v>139.5</v>
      </c>
      <c r="K12" s="24">
        <v>116.2</v>
      </c>
      <c r="L12" s="24">
        <v>143.5</v>
      </c>
      <c r="M12" s="24">
        <v>134</v>
      </c>
      <c r="N12" s="24">
        <v>115.5</v>
      </c>
      <c r="O12" s="24">
        <v>115.6</v>
      </c>
      <c r="P12" s="24">
        <v>115.9</v>
      </c>
      <c r="Q12" s="24">
        <v>121.1</v>
      </c>
      <c r="R12" s="24">
        <v>119.5</v>
      </c>
      <c r="S12" s="24">
        <v>119.6</v>
      </c>
      <c r="T12" s="24">
        <v>123.1</v>
      </c>
      <c r="U12" s="24">
        <v>121.6</v>
      </c>
      <c r="V12" s="24">
        <v>143</v>
      </c>
      <c r="W12" s="24">
        <v>131.9</v>
      </c>
      <c r="X12" s="24">
        <v>131.4</v>
      </c>
      <c r="Y12" s="24">
        <v>131.9</v>
      </c>
      <c r="Z12" s="24">
        <v>137.1</v>
      </c>
      <c r="AA12" s="24">
        <v>115.9</v>
      </c>
      <c r="AB12" s="24">
        <v>114.5</v>
      </c>
      <c r="AC12" s="24">
        <v>119.3</v>
      </c>
      <c r="AD12" s="24">
        <v>119.4</v>
      </c>
      <c r="AE12" s="24">
        <v>134.755394543624</v>
      </c>
      <c r="AF12" s="24">
        <v>113.0692436025504</v>
      </c>
      <c r="AG12" s="24">
        <v>137.21630499081988</v>
      </c>
      <c r="AH12" s="24">
        <v>85.5914136868316</v>
      </c>
      <c r="AI12" s="24">
        <v>74.86428436788822</v>
      </c>
      <c r="AJ12" s="24">
        <v>60.96069947318929</v>
      </c>
      <c r="AK12" s="24">
        <v>64.4758600511368</v>
      </c>
      <c r="AL12" s="24">
        <v>97.77506027973672</v>
      </c>
      <c r="AM12" s="24">
        <v>109.2</v>
      </c>
      <c r="AN12" s="24">
        <v>110.8</v>
      </c>
      <c r="AO12" s="24">
        <v>85.6</v>
      </c>
      <c r="AP12" s="24">
        <v>98.6</v>
      </c>
      <c r="AQ12" s="24">
        <v>90.6</v>
      </c>
      <c r="AR12" s="24">
        <v>86.3</v>
      </c>
      <c r="AS12" s="24">
        <v>81.1</v>
      </c>
      <c r="AT12" s="24">
        <v>94.5</v>
      </c>
      <c r="AU12" s="24">
        <v>96.8</v>
      </c>
      <c r="AV12" s="24">
        <v>94.3</v>
      </c>
      <c r="AW12" s="24">
        <v>94.4</v>
      </c>
      <c r="AX12" s="24">
        <v>102.6</v>
      </c>
      <c r="AY12" s="24">
        <v>94.10728437870203</v>
      </c>
      <c r="AZ12" s="24">
        <v>88.98456957665229</v>
      </c>
      <c r="BA12" s="24">
        <v>90.09911603923865</v>
      </c>
      <c r="BB12" s="24">
        <v>93.23389184516891</v>
      </c>
      <c r="BC12" s="24">
        <v>100.62033736219303</v>
      </c>
      <c r="BD12" s="24">
        <v>100.02104071497926</v>
      </c>
      <c r="BE12" s="24">
        <v>95.6796913079404</v>
      </c>
      <c r="BF12" s="24">
        <v>97.17742252418681</v>
      </c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4" customFormat="1" ht="27">
      <c r="A13" s="21" t="s">
        <v>4</v>
      </c>
      <c r="B13" s="25" t="s">
        <v>80</v>
      </c>
      <c r="C13" s="24" t="s">
        <v>0</v>
      </c>
      <c r="D13" s="24" t="s">
        <v>0</v>
      </c>
      <c r="E13" s="24" t="s">
        <v>0</v>
      </c>
      <c r="F13" s="24" t="s">
        <v>0</v>
      </c>
      <c r="G13" s="24" t="s">
        <v>0</v>
      </c>
      <c r="H13" s="24" t="s">
        <v>0</v>
      </c>
      <c r="I13" s="24" t="s">
        <v>0</v>
      </c>
      <c r="J13" s="24" t="s">
        <v>0</v>
      </c>
      <c r="K13" s="24" t="s">
        <v>0</v>
      </c>
      <c r="L13" s="24" t="s">
        <v>0</v>
      </c>
      <c r="M13" s="24" t="s">
        <v>0</v>
      </c>
      <c r="N13" s="24" t="s">
        <v>0</v>
      </c>
      <c r="O13" s="24" t="s">
        <v>0</v>
      </c>
      <c r="P13" s="24" t="s">
        <v>0</v>
      </c>
      <c r="Q13" s="24" t="s">
        <v>0</v>
      </c>
      <c r="R13" s="24" t="s">
        <v>0</v>
      </c>
      <c r="S13" s="24" t="s">
        <v>0</v>
      </c>
      <c r="T13" s="24" t="s">
        <v>0</v>
      </c>
      <c r="U13" s="24" t="s">
        <v>0</v>
      </c>
      <c r="V13" s="24" t="s">
        <v>0</v>
      </c>
      <c r="W13" s="24" t="s">
        <v>0</v>
      </c>
      <c r="X13" s="24" t="s">
        <v>0</v>
      </c>
      <c r="Y13" s="24" t="s">
        <v>0</v>
      </c>
      <c r="Z13" s="24" t="s">
        <v>0</v>
      </c>
      <c r="AA13" s="24" t="s">
        <v>0</v>
      </c>
      <c r="AB13" s="24" t="s">
        <v>0</v>
      </c>
      <c r="AC13" s="24" t="s">
        <v>0</v>
      </c>
      <c r="AD13" s="24" t="s">
        <v>0</v>
      </c>
      <c r="AE13" s="24" t="s">
        <v>0</v>
      </c>
      <c r="AF13" s="24" t="s">
        <v>0</v>
      </c>
      <c r="AG13" s="24" t="s">
        <v>0</v>
      </c>
      <c r="AH13" s="24" t="s">
        <v>0</v>
      </c>
      <c r="AI13" s="24" t="s">
        <v>0</v>
      </c>
      <c r="AJ13" s="24" t="s">
        <v>0</v>
      </c>
      <c r="AK13" s="24" t="s">
        <v>0</v>
      </c>
      <c r="AL13" s="24" t="s">
        <v>0</v>
      </c>
      <c r="AM13" s="24" t="s">
        <v>0</v>
      </c>
      <c r="AN13" s="24" t="s">
        <v>0</v>
      </c>
      <c r="AO13" s="24" t="s">
        <v>0</v>
      </c>
      <c r="AP13" s="24" t="s">
        <v>0</v>
      </c>
      <c r="AQ13" s="24" t="s">
        <v>0</v>
      </c>
      <c r="AR13" s="24" t="s">
        <v>0</v>
      </c>
      <c r="AS13" s="24" t="s">
        <v>0</v>
      </c>
      <c r="AT13" s="24" t="s">
        <v>0</v>
      </c>
      <c r="AU13" s="24" t="s">
        <v>64</v>
      </c>
      <c r="AV13" s="24" t="s">
        <v>64</v>
      </c>
      <c r="AW13" s="24" t="s">
        <v>64</v>
      </c>
      <c r="AX13" s="24" t="s">
        <v>64</v>
      </c>
      <c r="AY13" s="24" t="s">
        <v>64</v>
      </c>
      <c r="AZ13" s="24" t="s">
        <v>64</v>
      </c>
      <c r="BA13" s="24" t="s">
        <v>64</v>
      </c>
      <c r="BB13" s="24" t="s">
        <v>64</v>
      </c>
      <c r="BC13" s="24" t="s">
        <v>64</v>
      </c>
      <c r="BD13" s="24" t="s">
        <v>64</v>
      </c>
      <c r="BE13" s="24" t="s">
        <v>64</v>
      </c>
      <c r="BF13" s="24" t="s">
        <v>64</v>
      </c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5" customFormat="1" ht="14.25">
      <c r="A14" s="26"/>
      <c r="B14" s="27" t="s">
        <v>81</v>
      </c>
      <c r="C14" s="15">
        <v>73.7</v>
      </c>
      <c r="D14" s="15">
        <v>84.5</v>
      </c>
      <c r="E14" s="15">
        <v>104.4</v>
      </c>
      <c r="F14" s="15">
        <v>93.3</v>
      </c>
      <c r="G14" s="15">
        <v>89.3</v>
      </c>
      <c r="H14" s="15">
        <v>83.5</v>
      </c>
      <c r="I14" s="15">
        <v>103.5</v>
      </c>
      <c r="J14" s="15">
        <v>110.4</v>
      </c>
      <c r="K14" s="15">
        <v>133.8</v>
      </c>
      <c r="L14" s="15">
        <v>162.4</v>
      </c>
      <c r="M14" s="15">
        <v>115.3</v>
      </c>
      <c r="N14" s="15">
        <v>97.2</v>
      </c>
      <c r="O14" s="15">
        <v>111</v>
      </c>
      <c r="P14" s="15">
        <v>86.8</v>
      </c>
      <c r="Q14" s="15">
        <v>99.2</v>
      </c>
      <c r="R14" s="15">
        <v>87.7</v>
      </c>
      <c r="S14" s="15">
        <v>109.3</v>
      </c>
      <c r="T14" s="15">
        <v>103.5</v>
      </c>
      <c r="U14" s="15">
        <v>88.1</v>
      </c>
      <c r="V14" s="15">
        <v>151.4</v>
      </c>
      <c r="W14" s="15">
        <v>128.3</v>
      </c>
      <c r="X14" s="15">
        <v>126.8</v>
      </c>
      <c r="Y14" s="15">
        <v>136.4</v>
      </c>
      <c r="Z14" s="15">
        <v>116</v>
      </c>
      <c r="AA14" s="15">
        <v>126.1</v>
      </c>
      <c r="AB14" s="15">
        <v>115.9</v>
      </c>
      <c r="AC14" s="15">
        <v>134</v>
      </c>
      <c r="AD14" s="15">
        <v>167.5</v>
      </c>
      <c r="AE14" s="15">
        <v>118.30881562978732</v>
      </c>
      <c r="AF14" s="15">
        <v>135.550440844625</v>
      </c>
      <c r="AG14" s="15">
        <v>139.27822372883054</v>
      </c>
      <c r="AH14" s="15">
        <v>117.19173724479839</v>
      </c>
      <c r="AI14" s="15">
        <v>76.8653192178208</v>
      </c>
      <c r="AJ14" s="15">
        <v>65.62688871330457</v>
      </c>
      <c r="AK14" s="15">
        <v>67.7835262191082</v>
      </c>
      <c r="AL14" s="15">
        <v>89.05900805914241</v>
      </c>
      <c r="AM14" s="15">
        <v>108.4</v>
      </c>
      <c r="AN14" s="15">
        <v>136.7</v>
      </c>
      <c r="AO14" s="15">
        <v>126.4</v>
      </c>
      <c r="AP14" s="15">
        <v>72.4</v>
      </c>
      <c r="AQ14" s="15">
        <v>88.3</v>
      </c>
      <c r="AR14" s="15">
        <v>79.5</v>
      </c>
      <c r="AS14" s="15">
        <v>77</v>
      </c>
      <c r="AT14" s="15">
        <v>96.1</v>
      </c>
      <c r="AU14" s="15" t="s">
        <v>64</v>
      </c>
      <c r="AV14" s="15" t="s">
        <v>64</v>
      </c>
      <c r="AW14" s="15" t="s">
        <v>64</v>
      </c>
      <c r="AX14" s="15" t="s">
        <v>64</v>
      </c>
      <c r="AY14" s="15" t="s">
        <v>64</v>
      </c>
      <c r="AZ14" s="15" t="s">
        <v>64</v>
      </c>
      <c r="BA14" s="15" t="s">
        <v>64</v>
      </c>
      <c r="BB14" s="15" t="s">
        <v>64</v>
      </c>
      <c r="BC14" s="15" t="s">
        <v>64</v>
      </c>
      <c r="BD14" s="15" t="s">
        <v>64</v>
      </c>
      <c r="BE14" s="15" t="s">
        <v>64</v>
      </c>
      <c r="BF14" s="15" t="s">
        <v>64</v>
      </c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4" customFormat="1" ht="13.5">
      <c r="A15" s="21" t="s">
        <v>5</v>
      </c>
      <c r="B15" s="25" t="s">
        <v>82</v>
      </c>
      <c r="C15" s="24">
        <v>139.5</v>
      </c>
      <c r="D15" s="24">
        <v>117.9</v>
      </c>
      <c r="E15" s="24">
        <v>135.1</v>
      </c>
      <c r="F15" s="24">
        <v>120</v>
      </c>
      <c r="G15" s="24">
        <v>137</v>
      </c>
      <c r="H15" s="24">
        <v>114.8</v>
      </c>
      <c r="I15" s="24">
        <v>134.1</v>
      </c>
      <c r="J15" s="24">
        <v>155.5</v>
      </c>
      <c r="K15" s="24">
        <v>116</v>
      </c>
      <c r="L15" s="24">
        <v>155.5</v>
      </c>
      <c r="M15" s="24">
        <v>137</v>
      </c>
      <c r="N15" s="24">
        <v>113.1</v>
      </c>
      <c r="O15" s="24">
        <v>101.4</v>
      </c>
      <c r="P15" s="24">
        <v>101.5</v>
      </c>
      <c r="Q15" s="24">
        <v>85.4</v>
      </c>
      <c r="R15" s="24">
        <v>106.1</v>
      </c>
      <c r="S15" s="24">
        <v>122.9</v>
      </c>
      <c r="T15" s="24">
        <v>110.4</v>
      </c>
      <c r="U15" s="24">
        <v>126</v>
      </c>
      <c r="V15" s="24">
        <v>107.2</v>
      </c>
      <c r="W15" s="24">
        <v>93.6</v>
      </c>
      <c r="X15" s="24">
        <v>99.6</v>
      </c>
      <c r="Y15" s="24">
        <v>85</v>
      </c>
      <c r="Z15" s="24">
        <v>93.9</v>
      </c>
      <c r="AA15" s="24">
        <v>106.6</v>
      </c>
      <c r="AB15" s="24">
        <v>98.7</v>
      </c>
      <c r="AC15" s="24">
        <v>97.8</v>
      </c>
      <c r="AD15" s="24">
        <v>86</v>
      </c>
      <c r="AE15" s="24">
        <v>89.37238300136488</v>
      </c>
      <c r="AF15" s="24">
        <v>90.6142249993988</v>
      </c>
      <c r="AG15" s="24">
        <v>85.98645476038845</v>
      </c>
      <c r="AH15" s="24">
        <v>82.50170574254159</v>
      </c>
      <c r="AI15" s="24">
        <v>79.42410839298921</v>
      </c>
      <c r="AJ15" s="24">
        <v>87.91198229891735</v>
      </c>
      <c r="AK15" s="24">
        <v>92.97156233776688</v>
      </c>
      <c r="AL15" s="24">
        <v>95.97521675596687</v>
      </c>
      <c r="AM15" s="24">
        <v>127.4</v>
      </c>
      <c r="AN15" s="24">
        <v>127.2</v>
      </c>
      <c r="AO15" s="24">
        <v>111.3</v>
      </c>
      <c r="AP15" s="24">
        <v>143.6</v>
      </c>
      <c r="AQ15" s="24">
        <v>125.7</v>
      </c>
      <c r="AR15" s="24">
        <v>120.6</v>
      </c>
      <c r="AS15" s="24">
        <v>115.3</v>
      </c>
      <c r="AT15" s="24">
        <v>103.8</v>
      </c>
      <c r="AU15" s="24">
        <v>112.2</v>
      </c>
      <c r="AV15" s="24">
        <v>112.3</v>
      </c>
      <c r="AW15" s="24">
        <v>103.4</v>
      </c>
      <c r="AX15" s="24">
        <v>107.9</v>
      </c>
      <c r="AY15" s="24">
        <v>117.98980288129874</v>
      </c>
      <c r="AZ15" s="24">
        <v>110.52000347607904</v>
      </c>
      <c r="BA15" s="24">
        <v>119.33391964689966</v>
      </c>
      <c r="BB15" s="24">
        <v>117.07368034597832</v>
      </c>
      <c r="BC15" s="24">
        <v>130.85215203766825</v>
      </c>
      <c r="BD15" s="24">
        <v>121.18291627079121</v>
      </c>
      <c r="BE15" s="24">
        <v>127.33749266516257</v>
      </c>
      <c r="BF15" s="24">
        <v>113.29371460876342</v>
      </c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4" customFormat="1" ht="13.5">
      <c r="A16" s="21" t="s">
        <v>6</v>
      </c>
      <c r="B16" s="25" t="s">
        <v>83</v>
      </c>
      <c r="C16" s="24">
        <v>101.1</v>
      </c>
      <c r="D16" s="24">
        <v>100.4</v>
      </c>
      <c r="E16" s="24">
        <v>119.7</v>
      </c>
      <c r="F16" s="24">
        <v>105.4</v>
      </c>
      <c r="G16" s="24">
        <v>116.7</v>
      </c>
      <c r="H16" s="24">
        <v>101.1</v>
      </c>
      <c r="I16" s="24">
        <v>120.7</v>
      </c>
      <c r="J16" s="24">
        <v>133.8</v>
      </c>
      <c r="K16" s="24">
        <v>121.8</v>
      </c>
      <c r="L16" s="24">
        <v>158</v>
      </c>
      <c r="M16" s="24">
        <v>128.9</v>
      </c>
      <c r="N16" s="24">
        <v>106.8</v>
      </c>
      <c r="O16" s="24">
        <v>104.9</v>
      </c>
      <c r="P16" s="24">
        <v>96</v>
      </c>
      <c r="Q16" s="24">
        <v>90</v>
      </c>
      <c r="R16" s="24">
        <v>99.4</v>
      </c>
      <c r="S16" s="24">
        <v>117.7</v>
      </c>
      <c r="T16" s="24">
        <v>108</v>
      </c>
      <c r="U16" s="24">
        <v>112.4</v>
      </c>
      <c r="V16" s="24">
        <v>119.8</v>
      </c>
      <c r="W16" s="24">
        <v>106.1</v>
      </c>
      <c r="X16" s="24">
        <v>108.7</v>
      </c>
      <c r="Y16" s="24">
        <v>99.5</v>
      </c>
      <c r="Z16" s="24">
        <v>101.9</v>
      </c>
      <c r="AA16" s="24">
        <v>115.1</v>
      </c>
      <c r="AB16" s="24">
        <v>105.4</v>
      </c>
      <c r="AC16" s="24">
        <v>111.8</v>
      </c>
      <c r="AD16" s="24">
        <v>119.5</v>
      </c>
      <c r="AE16" s="24">
        <v>104.11166749292946</v>
      </c>
      <c r="AF16" s="24">
        <v>111.27160596575916</v>
      </c>
      <c r="AG16" s="24">
        <v>111.84337781778811</v>
      </c>
      <c r="AH16" s="24">
        <v>102.29520222136424</v>
      </c>
      <c r="AI16" s="24">
        <v>77.89924609374434</v>
      </c>
      <c r="AJ16" s="24">
        <v>74.63074743037303</v>
      </c>
      <c r="AK16" s="24">
        <v>77.47987411669023</v>
      </c>
      <c r="AL16" s="24">
        <v>91.17167080460995</v>
      </c>
      <c r="AM16" s="24">
        <v>115.5</v>
      </c>
      <c r="AN16" s="24">
        <v>132.4</v>
      </c>
      <c r="AO16" s="24">
        <v>117.1</v>
      </c>
      <c r="AP16" s="24">
        <v>94.9</v>
      </c>
      <c r="AQ16" s="24">
        <v>102.1</v>
      </c>
      <c r="AR16" s="24">
        <v>95.9</v>
      </c>
      <c r="AS16" s="24">
        <v>95.8</v>
      </c>
      <c r="AT16" s="24">
        <v>101.3</v>
      </c>
      <c r="AU16" s="24">
        <v>101.1</v>
      </c>
      <c r="AV16" s="24">
        <v>98.6</v>
      </c>
      <c r="AW16" s="24">
        <v>90.9</v>
      </c>
      <c r="AX16" s="24">
        <v>99.2</v>
      </c>
      <c r="AY16" s="24">
        <v>100.72761187216534</v>
      </c>
      <c r="AZ16" s="24">
        <v>89.49182277810169</v>
      </c>
      <c r="BA16" s="24">
        <v>95.27023533193257</v>
      </c>
      <c r="BB16" s="24">
        <v>98.01251227553196</v>
      </c>
      <c r="BC16" s="24">
        <v>102.73981763739431</v>
      </c>
      <c r="BD16" s="24">
        <v>108.3060817112079</v>
      </c>
      <c r="BE16" s="24">
        <v>118.72845615971003</v>
      </c>
      <c r="BF16" s="24">
        <v>101.48501168493182</v>
      </c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5" customFormat="1" ht="15" thickBot="1">
      <c r="A17" s="28"/>
      <c r="B17" s="29" t="s">
        <v>84</v>
      </c>
      <c r="C17" s="31" t="s">
        <v>0</v>
      </c>
      <c r="D17" s="31" t="s">
        <v>0</v>
      </c>
      <c r="E17" s="31" t="s">
        <v>0</v>
      </c>
      <c r="F17" s="31" t="s">
        <v>0</v>
      </c>
      <c r="G17" s="31" t="s">
        <v>0</v>
      </c>
      <c r="H17" s="31" t="s">
        <v>0</v>
      </c>
      <c r="I17" s="31" t="s">
        <v>0</v>
      </c>
      <c r="J17" s="31" t="s">
        <v>0</v>
      </c>
      <c r="K17" s="31" t="s">
        <v>0</v>
      </c>
      <c r="L17" s="31" t="s">
        <v>0</v>
      </c>
      <c r="M17" s="31" t="s">
        <v>0</v>
      </c>
      <c r="N17" s="31" t="s">
        <v>0</v>
      </c>
      <c r="O17" s="31" t="s">
        <v>0</v>
      </c>
      <c r="P17" s="31" t="s">
        <v>0</v>
      </c>
      <c r="Q17" s="31" t="s">
        <v>0</v>
      </c>
      <c r="R17" s="31" t="s">
        <v>0</v>
      </c>
      <c r="S17" s="31" t="s">
        <v>0</v>
      </c>
      <c r="T17" s="31" t="s">
        <v>0</v>
      </c>
      <c r="U17" s="31" t="s">
        <v>0</v>
      </c>
      <c r="V17" s="31" t="s">
        <v>0</v>
      </c>
      <c r="W17" s="31" t="s">
        <v>0</v>
      </c>
      <c r="X17" s="31" t="s">
        <v>0</v>
      </c>
      <c r="Y17" s="31" t="s">
        <v>0</v>
      </c>
      <c r="Z17" s="31" t="s">
        <v>0</v>
      </c>
      <c r="AA17" s="31" t="s">
        <v>0</v>
      </c>
      <c r="AB17" s="31" t="s">
        <v>0</v>
      </c>
      <c r="AC17" s="31" t="s">
        <v>0</v>
      </c>
      <c r="AD17" s="31" t="s">
        <v>0</v>
      </c>
      <c r="AE17" s="31" t="s">
        <v>0</v>
      </c>
      <c r="AF17" s="31" t="s">
        <v>0</v>
      </c>
      <c r="AG17" s="31" t="s">
        <v>0</v>
      </c>
      <c r="AH17" s="31" t="s">
        <v>0</v>
      </c>
      <c r="AI17" s="31" t="s">
        <v>0</v>
      </c>
      <c r="AJ17" s="31" t="s">
        <v>0</v>
      </c>
      <c r="AK17" s="31" t="s">
        <v>0</v>
      </c>
      <c r="AL17" s="31" t="s">
        <v>0</v>
      </c>
      <c r="AM17" s="31" t="s">
        <v>0</v>
      </c>
      <c r="AN17" s="31" t="s">
        <v>0</v>
      </c>
      <c r="AO17" s="31" t="s">
        <v>0</v>
      </c>
      <c r="AP17" s="31" t="s">
        <v>0</v>
      </c>
      <c r="AQ17" s="31" t="s">
        <v>0</v>
      </c>
      <c r="AR17" s="31" t="s">
        <v>0</v>
      </c>
      <c r="AS17" s="31" t="s">
        <v>0</v>
      </c>
      <c r="AT17" s="31" t="s">
        <v>0</v>
      </c>
      <c r="AU17" s="31" t="s">
        <v>64</v>
      </c>
      <c r="AV17" s="31" t="s">
        <v>64</v>
      </c>
      <c r="AW17" s="31" t="s">
        <v>64</v>
      </c>
      <c r="AX17" s="31" t="s">
        <v>64</v>
      </c>
      <c r="AY17" s="31" t="s">
        <v>64</v>
      </c>
      <c r="AZ17" s="31" t="s">
        <v>64</v>
      </c>
      <c r="BA17" s="31" t="s">
        <v>64</v>
      </c>
      <c r="BB17" s="31" t="s">
        <v>64</v>
      </c>
      <c r="BC17" s="31" t="s">
        <v>64</v>
      </c>
      <c r="BD17" s="31" t="s">
        <v>64</v>
      </c>
      <c r="BE17" s="31" t="s">
        <v>64</v>
      </c>
      <c r="BF17" s="31" t="s">
        <v>64</v>
      </c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9" spans="3:10" ht="12.75">
      <c r="C19" s="41"/>
      <c r="D19" s="41"/>
      <c r="E19" s="41"/>
      <c r="F19" s="41"/>
      <c r="G19" s="41"/>
      <c r="H19" s="41"/>
      <c r="I19" s="41"/>
      <c r="J19" s="41"/>
    </row>
    <row r="20" spans="3:10" ht="12.75">
      <c r="C20" s="42"/>
      <c r="D20" s="42"/>
      <c r="E20" s="42"/>
      <c r="F20" s="42"/>
      <c r="G20" s="42"/>
      <c r="H20" s="42"/>
      <c r="I20" s="42"/>
      <c r="J20" s="42"/>
    </row>
    <row r="21" spans="3:6" ht="12.75">
      <c r="C21" s="43"/>
      <c r="D21" s="43"/>
      <c r="E21" s="43"/>
      <c r="F21" s="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9.140625" style="47" customWidth="1"/>
    <col min="2" max="2" width="58.7109375" style="47" bestFit="1" customWidth="1"/>
    <col min="3" max="22" width="8.140625" style="36" bestFit="1" customWidth="1"/>
    <col min="23" max="16384" width="9.140625" style="47" customWidth="1"/>
  </cols>
  <sheetData>
    <row r="1" spans="1:256" s="8" customFormat="1" ht="17.25">
      <c r="A1" s="48" t="s">
        <v>69</v>
      </c>
      <c r="B1" s="44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s="8" customFormat="1" ht="14.25">
      <c r="A2" s="49" t="s">
        <v>89</v>
      </c>
      <c r="B2" s="4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256" s="8" customFormat="1" ht="15" thickBot="1">
      <c r="A3" s="1"/>
      <c r="B3" s="2"/>
      <c r="C3" s="3" t="s">
        <v>48</v>
      </c>
      <c r="D3" s="3" t="s">
        <v>49</v>
      </c>
      <c r="E3" s="3" t="s">
        <v>50</v>
      </c>
      <c r="F3" s="3" t="s">
        <v>51</v>
      </c>
      <c r="G3" s="3" t="s">
        <v>52</v>
      </c>
      <c r="H3" s="3" t="s">
        <v>53</v>
      </c>
      <c r="I3" s="3" t="s">
        <v>54</v>
      </c>
      <c r="J3" s="3" t="s">
        <v>55</v>
      </c>
      <c r="K3" s="3" t="s">
        <v>56</v>
      </c>
      <c r="L3" s="3" t="s">
        <v>57</v>
      </c>
      <c r="M3" s="3" t="s">
        <v>58</v>
      </c>
      <c r="N3" s="3" t="s">
        <v>59</v>
      </c>
      <c r="O3" s="3" t="s">
        <v>60</v>
      </c>
      <c r="P3" s="3" t="s">
        <v>61</v>
      </c>
      <c r="Q3" s="3" t="s">
        <v>62</v>
      </c>
      <c r="R3" s="3" t="s">
        <v>63</v>
      </c>
      <c r="S3" s="3" t="s">
        <v>65</v>
      </c>
      <c r="T3" s="3" t="s">
        <v>66</v>
      </c>
      <c r="U3" s="3" t="s">
        <v>67</v>
      </c>
      <c r="V3" s="3" t="s">
        <v>68</v>
      </c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256" s="9" customFormat="1" ht="14.25">
      <c r="A4" s="11" t="s">
        <v>7</v>
      </c>
      <c r="B4" s="12" t="s">
        <v>71</v>
      </c>
      <c r="C4" s="15">
        <v>67.5</v>
      </c>
      <c r="D4" s="15">
        <v>90</v>
      </c>
      <c r="E4" s="15">
        <v>122.9</v>
      </c>
      <c r="F4" s="15">
        <v>128.4</v>
      </c>
      <c r="G4" s="15">
        <v>68.7825</v>
      </c>
      <c r="H4" s="15">
        <v>92.79</v>
      </c>
      <c r="I4" s="15">
        <v>131.1343</v>
      </c>
      <c r="J4" s="15">
        <v>135.0768</v>
      </c>
      <c r="K4" s="15">
        <v>72.35919</v>
      </c>
      <c r="L4" s="15">
        <v>99.47088000000002</v>
      </c>
      <c r="M4" s="15">
        <v>143.06752129999998</v>
      </c>
      <c r="N4" s="15">
        <v>143.5866384</v>
      </c>
      <c r="O4" s="15">
        <v>77.64141087</v>
      </c>
      <c r="P4" s="15">
        <v>100.36611792000004</v>
      </c>
      <c r="Q4" s="15">
        <v>145.4996691621</v>
      </c>
      <c r="R4" s="15">
        <v>150.9095569584</v>
      </c>
      <c r="S4" s="15">
        <v>79.89301178523002</v>
      </c>
      <c r="T4" s="15">
        <v>102.37344027840003</v>
      </c>
      <c r="U4" s="15">
        <v>153.50215096601548</v>
      </c>
      <c r="V4" s="15">
        <v>154.98411499627682</v>
      </c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s="9" customFormat="1" ht="14.25">
      <c r="A5" s="17" t="s">
        <v>1</v>
      </c>
      <c r="B5" s="18" t="s">
        <v>72</v>
      </c>
      <c r="C5" s="15">
        <v>83</v>
      </c>
      <c r="D5" s="15">
        <v>93.9</v>
      </c>
      <c r="E5" s="15">
        <v>119.7</v>
      </c>
      <c r="F5" s="15">
        <v>118.9</v>
      </c>
      <c r="G5" s="15">
        <v>82.585</v>
      </c>
      <c r="H5" s="15">
        <v>97.84380000000002</v>
      </c>
      <c r="I5" s="15">
        <v>121.0167</v>
      </c>
      <c r="J5" s="15">
        <v>124.7261</v>
      </c>
      <c r="K5" s="15">
        <v>87.04458999999999</v>
      </c>
      <c r="L5" s="15">
        <v>105.37777260000003</v>
      </c>
      <c r="M5" s="15">
        <v>135.4176873</v>
      </c>
      <c r="N5" s="15">
        <v>131.0871311</v>
      </c>
      <c r="O5" s="15">
        <v>92.18022081</v>
      </c>
      <c r="P5" s="15">
        <v>104.42937264660003</v>
      </c>
      <c r="Q5" s="15">
        <v>135.6885226746</v>
      </c>
      <c r="R5" s="15">
        <v>135.2819192952</v>
      </c>
      <c r="S5" s="15">
        <v>90.52097683542</v>
      </c>
      <c r="T5" s="15">
        <v>102.13192644837483</v>
      </c>
      <c r="U5" s="15">
        <v>140.437620968211</v>
      </c>
      <c r="V5" s="15">
        <v>140.2873503091224</v>
      </c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s="8" customFormat="1" ht="13.5">
      <c r="A6" s="21"/>
      <c r="B6" s="22" t="s">
        <v>73</v>
      </c>
      <c r="C6" s="24">
        <v>83.5</v>
      </c>
      <c r="D6" s="24">
        <v>91.2</v>
      </c>
      <c r="E6" s="24">
        <v>122.3</v>
      </c>
      <c r="F6" s="24">
        <v>118.3</v>
      </c>
      <c r="G6" s="24">
        <v>82.999</v>
      </c>
      <c r="H6" s="24">
        <v>96.5808</v>
      </c>
      <c r="I6" s="24">
        <v>122.5446</v>
      </c>
      <c r="J6" s="24">
        <v>123.15029999999999</v>
      </c>
      <c r="K6" s="24">
        <v>88.393935</v>
      </c>
      <c r="L6" s="24">
        <v>105.1764912</v>
      </c>
      <c r="M6" s="24">
        <v>137.9852196</v>
      </c>
      <c r="N6" s="24">
        <v>132.5097228</v>
      </c>
      <c r="O6" s="24">
        <v>93.78596503499999</v>
      </c>
      <c r="P6" s="24">
        <v>103.7040203232</v>
      </c>
      <c r="Q6" s="24">
        <v>136.605367404</v>
      </c>
      <c r="R6" s="24">
        <v>133.834820028</v>
      </c>
      <c r="S6" s="24">
        <v>90.03452643359998</v>
      </c>
      <c r="T6" s="24">
        <v>101.4225318760896</v>
      </c>
      <c r="U6" s="24">
        <v>140.293712323908</v>
      </c>
      <c r="V6" s="24">
        <v>139.589717289204</v>
      </c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s="8" customFormat="1" ht="27">
      <c r="A7" s="21"/>
      <c r="B7" s="22" t="s">
        <v>74</v>
      </c>
      <c r="C7" s="24">
        <v>65.3</v>
      </c>
      <c r="D7" s="24">
        <v>119</v>
      </c>
      <c r="E7" s="24">
        <v>155.8</v>
      </c>
      <c r="F7" s="24">
        <v>144.4</v>
      </c>
      <c r="G7" s="24">
        <v>61.773799999999994</v>
      </c>
      <c r="H7" s="24">
        <v>181.59399999999997</v>
      </c>
      <c r="I7" s="24">
        <v>294.92940000000004</v>
      </c>
      <c r="J7" s="24">
        <v>409.9516</v>
      </c>
      <c r="K7" s="24">
        <v>87.40992699999998</v>
      </c>
      <c r="L7" s="24">
        <v>216.64164199999996</v>
      </c>
      <c r="M7" s="24">
        <v>353.91528000000005</v>
      </c>
      <c r="N7" s="24">
        <v>367.7265852</v>
      </c>
      <c r="O7" s="24">
        <v>192.30183939999995</v>
      </c>
      <c r="P7" s="24">
        <v>247.83803844799996</v>
      </c>
      <c r="Q7" s="24">
        <v>290.21052960000003</v>
      </c>
      <c r="R7" s="24">
        <v>322.4962152204</v>
      </c>
      <c r="S7" s="24">
        <v>158.84131934439995</v>
      </c>
      <c r="T7" s="24">
        <v>188.35690922047996</v>
      </c>
      <c r="U7" s="24">
        <v>245.80831857120003</v>
      </c>
      <c r="V7" s="24">
        <v>272.50930186123804</v>
      </c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256" s="8" customFormat="1" ht="13.5">
      <c r="A8" s="21"/>
      <c r="B8" s="22" t="s">
        <v>75</v>
      </c>
      <c r="C8" s="24">
        <v>80.1</v>
      </c>
      <c r="D8" s="24">
        <v>110</v>
      </c>
      <c r="E8" s="24">
        <v>103.6</v>
      </c>
      <c r="F8" s="24">
        <v>121.9</v>
      </c>
      <c r="G8" s="24">
        <v>79.93979999999999</v>
      </c>
      <c r="H8" s="24">
        <v>104.83</v>
      </c>
      <c r="I8" s="24">
        <v>109.1944</v>
      </c>
      <c r="J8" s="24">
        <v>129.7016</v>
      </c>
      <c r="K8" s="24">
        <v>78.1011846</v>
      </c>
      <c r="L8" s="24">
        <v>105.66864</v>
      </c>
      <c r="M8" s="24">
        <v>115.8552584</v>
      </c>
      <c r="N8" s="24">
        <v>117.89875440000002</v>
      </c>
      <c r="O8" s="24">
        <v>79.7413094766</v>
      </c>
      <c r="P8" s="24">
        <v>107.04233231999999</v>
      </c>
      <c r="Q8" s="24">
        <v>126.7456526896</v>
      </c>
      <c r="R8" s="24">
        <v>140.53531524480002</v>
      </c>
      <c r="S8" s="24">
        <v>92.02147113599639</v>
      </c>
      <c r="T8" s="24">
        <v>105.32965500287999</v>
      </c>
      <c r="U8" s="24">
        <v>139.2934723058704</v>
      </c>
      <c r="V8" s="24">
        <v>141.65959776675842</v>
      </c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s="8" customFormat="1" ht="13.5">
      <c r="A9" s="21"/>
      <c r="B9" s="25" t="s">
        <v>76</v>
      </c>
      <c r="C9" s="24">
        <v>82.7</v>
      </c>
      <c r="D9" s="24">
        <v>114.2</v>
      </c>
      <c r="E9" s="24">
        <v>112.5</v>
      </c>
      <c r="F9" s="24">
        <v>127.7</v>
      </c>
      <c r="G9" s="24">
        <v>86.75230000000002</v>
      </c>
      <c r="H9" s="24">
        <v>110.8882</v>
      </c>
      <c r="I9" s="24">
        <v>112.05</v>
      </c>
      <c r="J9" s="24">
        <v>135.7451</v>
      </c>
      <c r="K9" s="24">
        <v>74.34672110000002</v>
      </c>
      <c r="L9" s="24">
        <v>107.00711299999999</v>
      </c>
      <c r="M9" s="24">
        <v>128.8575</v>
      </c>
      <c r="N9" s="24">
        <v>129.6365705</v>
      </c>
      <c r="O9" s="24">
        <v>78.80752436600002</v>
      </c>
      <c r="P9" s="24">
        <v>107.221127226</v>
      </c>
      <c r="Q9" s="24">
        <v>125.12063249999997</v>
      </c>
      <c r="R9" s="24">
        <v>145.8411418125</v>
      </c>
      <c r="S9" s="24">
        <v>75.41880081826203</v>
      </c>
      <c r="T9" s="24">
        <v>93.38960181384599</v>
      </c>
      <c r="U9" s="24">
        <v>124.87039123499997</v>
      </c>
      <c r="V9" s="24">
        <v>144.8202538198125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s="8" customFormat="1" ht="13.5">
      <c r="A10" s="21"/>
      <c r="B10" s="25" t="s">
        <v>77</v>
      </c>
      <c r="C10" s="24">
        <v>78.3</v>
      </c>
      <c r="D10" s="24">
        <v>107.2</v>
      </c>
      <c r="E10" s="24">
        <v>97.7</v>
      </c>
      <c r="F10" s="24">
        <v>118.1</v>
      </c>
      <c r="G10" s="24">
        <v>75.4812</v>
      </c>
      <c r="H10" s="24">
        <v>100.76800000000001</v>
      </c>
      <c r="I10" s="24">
        <v>107.0792</v>
      </c>
      <c r="J10" s="24">
        <v>125.6584</v>
      </c>
      <c r="K10" s="24">
        <v>80.1610344</v>
      </c>
      <c r="L10" s="24">
        <v>104.49641600000002</v>
      </c>
      <c r="M10" s="24">
        <v>107.4004376</v>
      </c>
      <c r="N10" s="24">
        <v>110.45373360000002</v>
      </c>
      <c r="O10" s="24">
        <v>79.9205512968</v>
      </c>
      <c r="P10" s="24">
        <v>106.37735148800002</v>
      </c>
      <c r="Q10" s="24">
        <v>126.94731724320002</v>
      </c>
      <c r="R10" s="24">
        <v>136.96262966400002</v>
      </c>
      <c r="S10" s="24">
        <v>100.9396562878584</v>
      </c>
      <c r="T10" s="24">
        <v>111.37708700793603</v>
      </c>
      <c r="U10" s="24">
        <v>146.49720409865284</v>
      </c>
      <c r="V10" s="24">
        <v>139.42795699795204</v>
      </c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9" customFormat="1" ht="14.25">
      <c r="A11" s="26" t="s">
        <v>2</v>
      </c>
      <c r="B11" s="18" t="s">
        <v>78</v>
      </c>
      <c r="C11" s="15">
        <v>37.2</v>
      </c>
      <c r="D11" s="15">
        <v>82.1</v>
      </c>
      <c r="E11" s="15">
        <v>126.6</v>
      </c>
      <c r="F11" s="15">
        <v>156.1</v>
      </c>
      <c r="G11" s="15">
        <v>39.99</v>
      </c>
      <c r="H11" s="15">
        <v>78.48759999999999</v>
      </c>
      <c r="I11" s="15">
        <v>112.041</v>
      </c>
      <c r="J11" s="15">
        <v>150.4804</v>
      </c>
      <c r="K11" s="15">
        <v>37.23069</v>
      </c>
      <c r="L11" s="15">
        <v>75.81902159999999</v>
      </c>
      <c r="M11" s="15">
        <v>111.59283599999999</v>
      </c>
      <c r="N11" s="15">
        <v>158.15490039999997</v>
      </c>
      <c r="O11" s="15">
        <v>33.395928930000004</v>
      </c>
      <c r="P11" s="15">
        <v>66.56910096479999</v>
      </c>
      <c r="Q11" s="15">
        <v>90.72497566799998</v>
      </c>
      <c r="R11" s="15">
        <v>151.82870438399996</v>
      </c>
      <c r="S11" s="15">
        <v>34.59818237148</v>
      </c>
      <c r="T11" s="15">
        <v>65.03801164260959</v>
      </c>
      <c r="U11" s="15">
        <v>97.16644894042798</v>
      </c>
      <c r="V11" s="15">
        <v>136.94949135436798</v>
      </c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s="8" customFormat="1" ht="13.5">
      <c r="A12" s="21" t="s">
        <v>3</v>
      </c>
      <c r="B12" s="25" t="s">
        <v>79</v>
      </c>
      <c r="C12" s="24">
        <v>36.9</v>
      </c>
      <c r="D12" s="24">
        <v>77.9</v>
      </c>
      <c r="E12" s="24">
        <v>120</v>
      </c>
      <c r="F12" s="24">
        <v>153.6</v>
      </c>
      <c r="G12" s="24">
        <v>33.4314</v>
      </c>
      <c r="H12" s="24">
        <v>67.2277</v>
      </c>
      <c r="I12" s="24">
        <v>97.32</v>
      </c>
      <c r="J12" s="24">
        <v>145.152</v>
      </c>
      <c r="K12" s="24">
        <v>32.3615952</v>
      </c>
      <c r="L12" s="24">
        <v>63.3957211</v>
      </c>
      <c r="M12" s="24">
        <v>91.87008</v>
      </c>
      <c r="N12" s="24">
        <v>148.92595199999997</v>
      </c>
      <c r="O12" s="24">
        <v>30.452261083199996</v>
      </c>
      <c r="P12" s="24">
        <v>56.422191779</v>
      </c>
      <c r="Q12" s="24">
        <v>82.77494208</v>
      </c>
      <c r="R12" s="24">
        <v>138.79898726399998</v>
      </c>
      <c r="S12" s="24">
        <v>30.634974649699192</v>
      </c>
      <c r="T12" s="24">
        <v>56.422191779</v>
      </c>
      <c r="U12" s="24">
        <v>79.21561957056001</v>
      </c>
      <c r="V12" s="24">
        <v>134.91261562060797</v>
      </c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s="8" customFormat="1" ht="13.5">
      <c r="A13" s="21" t="s">
        <v>4</v>
      </c>
      <c r="B13" s="25" t="s">
        <v>80</v>
      </c>
      <c r="C13" s="24" t="s">
        <v>64</v>
      </c>
      <c r="D13" s="24" t="s">
        <v>64</v>
      </c>
      <c r="E13" s="24" t="s">
        <v>64</v>
      </c>
      <c r="F13" s="24" t="s">
        <v>64</v>
      </c>
      <c r="G13" s="24" t="s">
        <v>64</v>
      </c>
      <c r="H13" s="24" t="s">
        <v>64</v>
      </c>
      <c r="I13" s="24" t="s">
        <v>64</v>
      </c>
      <c r="J13" s="24" t="s">
        <v>64</v>
      </c>
      <c r="K13" s="24" t="s">
        <v>64</v>
      </c>
      <c r="L13" s="24" t="s">
        <v>64</v>
      </c>
      <c r="M13" s="24" t="s">
        <v>64</v>
      </c>
      <c r="N13" s="24" t="s">
        <v>64</v>
      </c>
      <c r="O13" s="24" t="s">
        <v>64</v>
      </c>
      <c r="P13" s="24" t="s">
        <v>64</v>
      </c>
      <c r="Q13" s="24" t="s">
        <v>64</v>
      </c>
      <c r="R13" s="24" t="s">
        <v>64</v>
      </c>
      <c r="S13" s="24" t="s">
        <v>64</v>
      </c>
      <c r="T13" s="24" t="s">
        <v>64</v>
      </c>
      <c r="U13" s="24" t="s">
        <v>64</v>
      </c>
      <c r="V13" s="24" t="s">
        <v>64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s="9" customFormat="1" ht="14.25">
      <c r="A14" s="26"/>
      <c r="B14" s="27" t="s">
        <v>81</v>
      </c>
      <c r="C14" s="15" t="s">
        <v>64</v>
      </c>
      <c r="D14" s="15" t="s">
        <v>64</v>
      </c>
      <c r="E14" s="15" t="s">
        <v>64</v>
      </c>
      <c r="F14" s="15" t="s">
        <v>64</v>
      </c>
      <c r="G14" s="15" t="s">
        <v>64</v>
      </c>
      <c r="H14" s="15" t="s">
        <v>64</v>
      </c>
      <c r="I14" s="15" t="s">
        <v>64</v>
      </c>
      <c r="J14" s="15" t="s">
        <v>64</v>
      </c>
      <c r="K14" s="15" t="s">
        <v>64</v>
      </c>
      <c r="L14" s="15" t="s">
        <v>64</v>
      </c>
      <c r="M14" s="15" t="s">
        <v>64</v>
      </c>
      <c r="N14" s="15" t="s">
        <v>64</v>
      </c>
      <c r="O14" s="15" t="s">
        <v>64</v>
      </c>
      <c r="P14" s="15" t="s">
        <v>64</v>
      </c>
      <c r="Q14" s="15" t="s">
        <v>64</v>
      </c>
      <c r="R14" s="15" t="s">
        <v>64</v>
      </c>
      <c r="S14" s="15" t="s">
        <v>64</v>
      </c>
      <c r="T14" s="15" t="s">
        <v>64</v>
      </c>
      <c r="U14" s="15" t="s">
        <v>64</v>
      </c>
      <c r="V14" s="15" t="s">
        <v>64</v>
      </c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s="8" customFormat="1" ht="13.5">
      <c r="A15" s="21" t="s">
        <v>5</v>
      </c>
      <c r="B15" s="25" t="s">
        <v>82</v>
      </c>
      <c r="C15" s="24">
        <v>86.8</v>
      </c>
      <c r="D15" s="24">
        <v>114</v>
      </c>
      <c r="E15" s="24">
        <v>147.5</v>
      </c>
      <c r="F15" s="24">
        <v>157.5</v>
      </c>
      <c r="G15" s="24">
        <v>109.1076</v>
      </c>
      <c r="H15" s="24">
        <v>137.484</v>
      </c>
      <c r="I15" s="24">
        <v>170.0675</v>
      </c>
      <c r="J15" s="24">
        <v>163.485</v>
      </c>
      <c r="K15" s="24">
        <v>122.4187272</v>
      </c>
      <c r="L15" s="24">
        <v>154.394532</v>
      </c>
      <c r="M15" s="24">
        <v>175.849795</v>
      </c>
      <c r="N15" s="24">
        <v>176.400315</v>
      </c>
      <c r="O15" s="24">
        <v>144.45409809600002</v>
      </c>
      <c r="P15" s="24">
        <v>170.60595786</v>
      </c>
      <c r="Q15" s="24">
        <v>209.788805435</v>
      </c>
      <c r="R15" s="24">
        <v>206.56476886500002</v>
      </c>
      <c r="S15" s="24">
        <v>189.09041440766404</v>
      </c>
      <c r="T15" s="24">
        <v>206.77442092631998</v>
      </c>
      <c r="U15" s="24">
        <v>267.061149318755</v>
      </c>
      <c r="V15" s="24">
        <v>234.037883124045</v>
      </c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s="8" customFormat="1" ht="13.5">
      <c r="A16" s="21" t="s">
        <v>6</v>
      </c>
      <c r="B16" s="25" t="s">
        <v>83</v>
      </c>
      <c r="C16" s="24">
        <v>89.3</v>
      </c>
      <c r="D16" s="24">
        <v>112.3</v>
      </c>
      <c r="E16" s="24">
        <v>125.6</v>
      </c>
      <c r="F16" s="24">
        <v>124</v>
      </c>
      <c r="G16" s="24">
        <v>91.1753</v>
      </c>
      <c r="H16" s="24">
        <v>107.6957</v>
      </c>
      <c r="I16" s="24">
        <v>120.3248</v>
      </c>
      <c r="J16" s="24">
        <v>125.612</v>
      </c>
      <c r="K16" s="24">
        <v>92.17822829999999</v>
      </c>
      <c r="L16" s="24">
        <v>106.18796019999999</v>
      </c>
      <c r="M16" s="24">
        <v>109.3752432</v>
      </c>
      <c r="N16" s="24">
        <v>124.60710399999999</v>
      </c>
      <c r="O16" s="24">
        <v>92.82347589809999</v>
      </c>
      <c r="P16" s="24">
        <v>95.03822437899998</v>
      </c>
      <c r="Q16" s="24">
        <v>104.23460676959999</v>
      </c>
      <c r="R16" s="24">
        <v>122.11496191999998</v>
      </c>
      <c r="S16" s="24">
        <v>95.32970974734867</v>
      </c>
      <c r="T16" s="24">
        <v>102.92639700245698</v>
      </c>
      <c r="U16" s="24">
        <v>123.72647823551519</v>
      </c>
      <c r="V16" s="24">
        <v>123.94668634879997</v>
      </c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s="8" customFormat="1" ht="15" thickBot="1">
      <c r="A17" s="28"/>
      <c r="B17" s="29" t="s">
        <v>84</v>
      </c>
      <c r="C17" s="31" t="s">
        <v>64</v>
      </c>
      <c r="D17" s="31" t="s">
        <v>64</v>
      </c>
      <c r="E17" s="31" t="s">
        <v>64</v>
      </c>
      <c r="F17" s="31" t="s">
        <v>64</v>
      </c>
      <c r="G17" s="31" t="s">
        <v>64</v>
      </c>
      <c r="H17" s="31" t="s">
        <v>64</v>
      </c>
      <c r="I17" s="31" t="s">
        <v>64</v>
      </c>
      <c r="J17" s="31" t="s">
        <v>64</v>
      </c>
      <c r="K17" s="31" t="s">
        <v>64</v>
      </c>
      <c r="L17" s="31" t="s">
        <v>64</v>
      </c>
      <c r="M17" s="31" t="s">
        <v>64</v>
      </c>
      <c r="N17" s="31" t="s">
        <v>64</v>
      </c>
      <c r="O17" s="31" t="s">
        <v>64</v>
      </c>
      <c r="P17" s="31" t="s">
        <v>64</v>
      </c>
      <c r="Q17" s="31" t="s">
        <v>64</v>
      </c>
      <c r="R17" s="31" t="s">
        <v>64</v>
      </c>
      <c r="S17" s="31" t="s">
        <v>64</v>
      </c>
      <c r="T17" s="31" t="s">
        <v>64</v>
      </c>
      <c r="U17" s="31" t="s">
        <v>64</v>
      </c>
      <c r="V17" s="31" t="s">
        <v>64</v>
      </c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9.140625" style="47" customWidth="1"/>
    <col min="2" max="2" width="58.7109375" style="47" bestFit="1" customWidth="1"/>
    <col min="3" max="18" width="8.140625" style="36" bestFit="1" customWidth="1"/>
    <col min="19" max="16384" width="9.140625" style="47" customWidth="1"/>
  </cols>
  <sheetData>
    <row r="1" spans="1:256" s="8" customFormat="1" ht="17.25">
      <c r="A1" s="48" t="s">
        <v>69</v>
      </c>
      <c r="B1" s="44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s="8" customFormat="1" ht="14.25">
      <c r="A2" s="49" t="s">
        <v>90</v>
      </c>
      <c r="B2" s="4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256" s="8" customFormat="1" ht="15" thickBot="1">
      <c r="A3" s="1"/>
      <c r="B3" s="2"/>
      <c r="C3" s="3" t="s">
        <v>52</v>
      </c>
      <c r="D3" s="3" t="s">
        <v>53</v>
      </c>
      <c r="E3" s="3" t="s">
        <v>54</v>
      </c>
      <c r="F3" s="3" t="s">
        <v>55</v>
      </c>
      <c r="G3" s="3" t="s">
        <v>56</v>
      </c>
      <c r="H3" s="3" t="s">
        <v>57</v>
      </c>
      <c r="I3" s="3" t="s">
        <v>58</v>
      </c>
      <c r="J3" s="3" t="s">
        <v>59</v>
      </c>
      <c r="K3" s="3" t="s">
        <v>60</v>
      </c>
      <c r="L3" s="3" t="s">
        <v>61</v>
      </c>
      <c r="M3" s="3" t="s">
        <v>62</v>
      </c>
      <c r="N3" s="3" t="s">
        <v>63</v>
      </c>
      <c r="O3" s="3" t="s">
        <v>65</v>
      </c>
      <c r="P3" s="3" t="s">
        <v>66</v>
      </c>
      <c r="Q3" s="3" t="s">
        <v>67</v>
      </c>
      <c r="R3" s="3" t="s">
        <v>68</v>
      </c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256" s="9" customFormat="1" ht="14.25">
      <c r="A4" s="11" t="s">
        <v>7</v>
      </c>
      <c r="B4" s="12" t="s">
        <v>71</v>
      </c>
      <c r="C4" s="15">
        <v>67.4</v>
      </c>
      <c r="D4" s="15">
        <v>90.8</v>
      </c>
      <c r="E4" s="15">
        <v>128.3</v>
      </c>
      <c r="F4" s="15">
        <v>132.2</v>
      </c>
      <c r="G4" s="15">
        <v>70.9</v>
      </c>
      <c r="H4" s="15">
        <v>97.3</v>
      </c>
      <c r="I4" s="15">
        <v>140</v>
      </c>
      <c r="J4" s="15">
        <v>140.5</v>
      </c>
      <c r="K4" s="15">
        <v>76.07570000000001</v>
      </c>
      <c r="L4" s="15">
        <v>98.17569999999999</v>
      </c>
      <c r="M4" s="15">
        <v>142.38</v>
      </c>
      <c r="N4" s="15">
        <v>147.66549999999998</v>
      </c>
      <c r="O4" s="15">
        <v>78.28189530000002</v>
      </c>
      <c r="P4" s="15">
        <v>100.139214</v>
      </c>
      <c r="Q4" s="15">
        <v>150.2109</v>
      </c>
      <c r="R4" s="15">
        <v>151.65246849999997</v>
      </c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s="9" customFormat="1" ht="14.25">
      <c r="A5" s="17" t="s">
        <v>1</v>
      </c>
      <c r="B5" s="18" t="s">
        <v>72</v>
      </c>
      <c r="C5" s="15">
        <v>79.5</v>
      </c>
      <c r="D5" s="15">
        <v>94.2</v>
      </c>
      <c r="E5" s="15">
        <v>116.5</v>
      </c>
      <c r="F5" s="15">
        <v>120</v>
      </c>
      <c r="G5" s="15">
        <v>83.8</v>
      </c>
      <c r="H5" s="15">
        <v>101.5</v>
      </c>
      <c r="I5" s="15">
        <v>130.4</v>
      </c>
      <c r="J5" s="15">
        <v>126.2</v>
      </c>
      <c r="K5" s="15">
        <v>88.7442</v>
      </c>
      <c r="L5" s="15">
        <v>100.5865</v>
      </c>
      <c r="M5" s="15">
        <v>130.66080000000002</v>
      </c>
      <c r="N5" s="15">
        <v>130.2384</v>
      </c>
      <c r="O5" s="15">
        <v>87.14680440000001</v>
      </c>
      <c r="P5" s="15">
        <v>98.37359699999999</v>
      </c>
      <c r="Q5" s="15">
        <v>135.23392800000002</v>
      </c>
      <c r="R5" s="15">
        <v>135.0572208</v>
      </c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s="8" customFormat="1" ht="13.5">
      <c r="A6" s="21"/>
      <c r="B6" s="22" t="s">
        <v>73</v>
      </c>
      <c r="C6" s="24">
        <v>80</v>
      </c>
      <c r="D6" s="24">
        <v>93</v>
      </c>
      <c r="E6" s="24">
        <v>118</v>
      </c>
      <c r="F6" s="24">
        <v>118.6</v>
      </c>
      <c r="G6" s="24">
        <v>85.2</v>
      </c>
      <c r="H6" s="24">
        <v>101.3</v>
      </c>
      <c r="I6" s="24">
        <v>132.9</v>
      </c>
      <c r="J6" s="24">
        <v>127.6</v>
      </c>
      <c r="K6" s="24">
        <v>90.3972</v>
      </c>
      <c r="L6" s="24">
        <v>99.88179999999998</v>
      </c>
      <c r="M6" s="24">
        <v>131.571</v>
      </c>
      <c r="N6" s="24">
        <v>128.87599999999998</v>
      </c>
      <c r="O6" s="24">
        <v>86.781312</v>
      </c>
      <c r="P6" s="24">
        <v>97.68440039999997</v>
      </c>
      <c r="Q6" s="24">
        <v>135.12341700000002</v>
      </c>
      <c r="R6" s="24">
        <v>134.41766799999996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s="8" customFormat="1" ht="27">
      <c r="A7" s="21"/>
      <c r="B7" s="22" t="s">
        <v>74</v>
      </c>
      <c r="C7" s="24">
        <v>51</v>
      </c>
      <c r="D7" s="24">
        <v>150</v>
      </c>
      <c r="E7" s="24">
        <v>243.5</v>
      </c>
      <c r="F7" s="24">
        <v>338.5</v>
      </c>
      <c r="G7" s="24">
        <v>72.1</v>
      </c>
      <c r="H7" s="24">
        <v>178.9</v>
      </c>
      <c r="I7" s="24">
        <v>292.3</v>
      </c>
      <c r="J7" s="24">
        <v>303.7</v>
      </c>
      <c r="K7" s="24">
        <v>158.62</v>
      </c>
      <c r="L7" s="24">
        <v>204.6616</v>
      </c>
      <c r="M7" s="24">
        <v>239.68600000000004</v>
      </c>
      <c r="N7" s="24">
        <v>266.3449</v>
      </c>
      <c r="O7" s="24">
        <v>131.02012</v>
      </c>
      <c r="P7" s="24">
        <v>155.54281600000002</v>
      </c>
      <c r="Q7" s="24">
        <v>203.01404200000005</v>
      </c>
      <c r="R7" s="24">
        <v>225.0614405</v>
      </c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256" s="8" customFormat="1" ht="13.5">
      <c r="A8" s="21"/>
      <c r="B8" s="22" t="s">
        <v>75</v>
      </c>
      <c r="C8" s="24">
        <v>76.9</v>
      </c>
      <c r="D8" s="24">
        <v>100.9</v>
      </c>
      <c r="E8" s="24">
        <v>105.1</v>
      </c>
      <c r="F8" s="24">
        <v>124.8</v>
      </c>
      <c r="G8" s="24">
        <v>75.2</v>
      </c>
      <c r="H8" s="24">
        <v>101.7</v>
      </c>
      <c r="I8" s="24">
        <v>111.5</v>
      </c>
      <c r="J8" s="24">
        <v>113.5</v>
      </c>
      <c r="K8" s="24">
        <v>76.7792</v>
      </c>
      <c r="L8" s="24">
        <v>103.0221</v>
      </c>
      <c r="M8" s="24">
        <v>121.98100000000001</v>
      </c>
      <c r="N8" s="24">
        <v>135.292</v>
      </c>
      <c r="O8" s="24">
        <v>88.6031968</v>
      </c>
      <c r="P8" s="24">
        <v>101.3737464</v>
      </c>
      <c r="Q8" s="24">
        <v>134.05711900000003</v>
      </c>
      <c r="R8" s="24">
        <v>136.374336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s="8" customFormat="1" ht="13.5">
      <c r="A9" s="21"/>
      <c r="B9" s="25" t="s">
        <v>76</v>
      </c>
      <c r="C9" s="24">
        <v>79.4</v>
      </c>
      <c r="D9" s="24">
        <v>101.5</v>
      </c>
      <c r="E9" s="24">
        <v>102.6</v>
      </c>
      <c r="F9" s="24">
        <v>124.3</v>
      </c>
      <c r="G9" s="24">
        <v>68</v>
      </c>
      <c r="H9" s="24">
        <v>97.9</v>
      </c>
      <c r="I9" s="24">
        <v>118</v>
      </c>
      <c r="J9" s="24">
        <v>118.7</v>
      </c>
      <c r="K9" s="24">
        <v>72.08</v>
      </c>
      <c r="L9" s="24">
        <v>98.09580000000001</v>
      </c>
      <c r="M9" s="24">
        <v>114.57799999999999</v>
      </c>
      <c r="N9" s="24">
        <v>133.5375</v>
      </c>
      <c r="O9" s="24">
        <v>68.98056000000001</v>
      </c>
      <c r="P9" s="24">
        <v>85.4414418</v>
      </c>
      <c r="Q9" s="24">
        <v>114.34884399999999</v>
      </c>
      <c r="R9" s="24">
        <v>132.6027375</v>
      </c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s="8" customFormat="1" ht="13.5">
      <c r="A10" s="21"/>
      <c r="B10" s="25" t="s">
        <v>77</v>
      </c>
      <c r="C10" s="24">
        <v>75.2</v>
      </c>
      <c r="D10" s="24">
        <v>100.4</v>
      </c>
      <c r="E10" s="24">
        <v>106.8</v>
      </c>
      <c r="F10" s="24">
        <v>125.2</v>
      </c>
      <c r="G10" s="24">
        <v>79.9</v>
      </c>
      <c r="H10" s="24">
        <v>104.2</v>
      </c>
      <c r="I10" s="24">
        <v>107.1</v>
      </c>
      <c r="J10" s="24">
        <v>110.1</v>
      </c>
      <c r="K10" s="24">
        <v>79.6603</v>
      </c>
      <c r="L10" s="24">
        <v>106.0756</v>
      </c>
      <c r="M10" s="24">
        <v>126.59219999999999</v>
      </c>
      <c r="N10" s="24">
        <v>136.524</v>
      </c>
      <c r="O10" s="24">
        <v>100.6109589</v>
      </c>
      <c r="P10" s="24">
        <v>111.06115319999999</v>
      </c>
      <c r="Q10" s="24">
        <v>146.0873988</v>
      </c>
      <c r="R10" s="24">
        <v>138.981432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9" customFormat="1" ht="14.25">
      <c r="A11" s="26" t="s">
        <v>2</v>
      </c>
      <c r="B11" s="18" t="s">
        <v>78</v>
      </c>
      <c r="C11" s="15">
        <v>39.8</v>
      </c>
      <c r="D11" s="15">
        <v>78.1</v>
      </c>
      <c r="E11" s="15">
        <v>111.5</v>
      </c>
      <c r="F11" s="15">
        <v>149.7</v>
      </c>
      <c r="G11" s="15">
        <v>37.1</v>
      </c>
      <c r="H11" s="15">
        <v>75.5</v>
      </c>
      <c r="I11" s="15">
        <v>111.1</v>
      </c>
      <c r="J11" s="15">
        <v>157.5</v>
      </c>
      <c r="K11" s="15">
        <v>33.2787</v>
      </c>
      <c r="L11" s="15">
        <v>66.289</v>
      </c>
      <c r="M11" s="15">
        <v>90.32429999999998</v>
      </c>
      <c r="N11" s="15">
        <v>151.2</v>
      </c>
      <c r="O11" s="15">
        <v>34.4767332</v>
      </c>
      <c r="P11" s="15">
        <v>64.764353</v>
      </c>
      <c r="Q11" s="15">
        <v>96.73732529999998</v>
      </c>
      <c r="R11" s="15">
        <v>136.3824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s="8" customFormat="1" ht="13.5">
      <c r="A12" s="21" t="s">
        <v>3</v>
      </c>
      <c r="B12" s="25" t="s">
        <v>79</v>
      </c>
      <c r="C12" s="24">
        <v>34.4</v>
      </c>
      <c r="D12" s="24">
        <v>69.2</v>
      </c>
      <c r="E12" s="24">
        <v>100.2</v>
      </c>
      <c r="F12" s="24">
        <v>149.5</v>
      </c>
      <c r="G12" s="24">
        <v>33.3</v>
      </c>
      <c r="H12" s="24">
        <v>65.2</v>
      </c>
      <c r="I12" s="24">
        <v>94.6</v>
      </c>
      <c r="J12" s="24">
        <v>153.4</v>
      </c>
      <c r="K12" s="24">
        <v>31.335299999999997</v>
      </c>
      <c r="L12" s="24">
        <v>58.028</v>
      </c>
      <c r="M12" s="24">
        <v>85.23459999999999</v>
      </c>
      <c r="N12" s="24">
        <v>142.96880000000002</v>
      </c>
      <c r="O12" s="24">
        <v>31.5233118</v>
      </c>
      <c r="P12" s="24">
        <v>58.028</v>
      </c>
      <c r="Q12" s="24">
        <v>81.56951219999999</v>
      </c>
      <c r="R12" s="24">
        <v>138.96567360000003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s="8" customFormat="1" ht="13.5">
      <c r="A13" s="21" t="s">
        <v>4</v>
      </c>
      <c r="B13" s="25" t="s">
        <v>80</v>
      </c>
      <c r="C13" s="24" t="s">
        <v>64</v>
      </c>
      <c r="D13" s="24" t="s">
        <v>64</v>
      </c>
      <c r="E13" s="24" t="s">
        <v>64</v>
      </c>
      <c r="F13" s="24" t="s">
        <v>64</v>
      </c>
      <c r="G13" s="24" t="s">
        <v>64</v>
      </c>
      <c r="H13" s="24" t="s">
        <v>64</v>
      </c>
      <c r="I13" s="24" t="s">
        <v>64</v>
      </c>
      <c r="J13" s="24" t="s">
        <v>64</v>
      </c>
      <c r="K13" s="24" t="s">
        <v>64</v>
      </c>
      <c r="L13" s="24" t="s">
        <v>64</v>
      </c>
      <c r="M13" s="24" t="s">
        <v>64</v>
      </c>
      <c r="N13" s="24" t="s">
        <v>64</v>
      </c>
      <c r="O13" s="24" t="s">
        <v>64</v>
      </c>
      <c r="P13" s="24" t="s">
        <v>64</v>
      </c>
      <c r="Q13" s="24" t="s">
        <v>64</v>
      </c>
      <c r="R13" s="24" t="s">
        <v>64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s="9" customFormat="1" ht="14.25">
      <c r="A14" s="26"/>
      <c r="B14" s="27" t="s">
        <v>81</v>
      </c>
      <c r="C14" s="15" t="s">
        <v>64</v>
      </c>
      <c r="D14" s="15" t="s">
        <v>64</v>
      </c>
      <c r="E14" s="15" t="s">
        <v>64</v>
      </c>
      <c r="F14" s="15" t="s">
        <v>64</v>
      </c>
      <c r="G14" s="15" t="s">
        <v>64</v>
      </c>
      <c r="H14" s="15" t="s">
        <v>64</v>
      </c>
      <c r="I14" s="15" t="s">
        <v>64</v>
      </c>
      <c r="J14" s="15" t="s">
        <v>64</v>
      </c>
      <c r="K14" s="15" t="s">
        <v>64</v>
      </c>
      <c r="L14" s="15" t="s">
        <v>64</v>
      </c>
      <c r="M14" s="15" t="s">
        <v>64</v>
      </c>
      <c r="N14" s="15" t="s">
        <v>64</v>
      </c>
      <c r="O14" s="15" t="s">
        <v>64</v>
      </c>
      <c r="P14" s="15" t="s">
        <v>64</v>
      </c>
      <c r="Q14" s="15" t="s">
        <v>64</v>
      </c>
      <c r="R14" s="15" t="s">
        <v>64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s="8" customFormat="1" ht="13.5">
      <c r="A15" s="21" t="s">
        <v>5</v>
      </c>
      <c r="B15" s="25" t="s">
        <v>82</v>
      </c>
      <c r="C15" s="24">
        <v>86.3</v>
      </c>
      <c r="D15" s="24">
        <v>108.7</v>
      </c>
      <c r="E15" s="24">
        <v>134.6</v>
      </c>
      <c r="F15" s="24">
        <v>129.3</v>
      </c>
      <c r="G15" s="24">
        <v>96.8</v>
      </c>
      <c r="H15" s="24">
        <v>122.1</v>
      </c>
      <c r="I15" s="24">
        <v>139.1</v>
      </c>
      <c r="J15" s="24">
        <v>139.5</v>
      </c>
      <c r="K15" s="24">
        <v>114.22399999999999</v>
      </c>
      <c r="L15" s="24">
        <v>134.9205</v>
      </c>
      <c r="M15" s="24">
        <v>165.94629999999998</v>
      </c>
      <c r="N15" s="24">
        <v>163.3545</v>
      </c>
      <c r="O15" s="24">
        <v>149.519216</v>
      </c>
      <c r="P15" s="24">
        <v>163.523646</v>
      </c>
      <c r="Q15" s="24">
        <v>211.24963989999998</v>
      </c>
      <c r="R15" s="24">
        <v>185.0806485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s="8" customFormat="1" ht="13.5">
      <c r="A16" s="21" t="s">
        <v>6</v>
      </c>
      <c r="B16" s="25" t="s">
        <v>83</v>
      </c>
      <c r="C16" s="24">
        <v>80.9</v>
      </c>
      <c r="D16" s="24">
        <v>95.5</v>
      </c>
      <c r="E16" s="24">
        <v>106.6</v>
      </c>
      <c r="F16" s="24">
        <v>111.4</v>
      </c>
      <c r="G16" s="24">
        <v>81.8</v>
      </c>
      <c r="H16" s="24">
        <v>94.2</v>
      </c>
      <c r="I16" s="24">
        <v>96.9</v>
      </c>
      <c r="J16" s="24">
        <v>110.5</v>
      </c>
      <c r="K16" s="24">
        <v>82.3726</v>
      </c>
      <c r="L16" s="24">
        <v>84.309</v>
      </c>
      <c r="M16" s="24">
        <v>92.3457</v>
      </c>
      <c r="N16" s="24">
        <v>108.29</v>
      </c>
      <c r="O16" s="24">
        <v>84.5966602</v>
      </c>
      <c r="P16" s="24">
        <v>91.306647</v>
      </c>
      <c r="Q16" s="24">
        <v>109.61434589999999</v>
      </c>
      <c r="R16" s="24">
        <v>109.91435000000001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s="8" customFormat="1" ht="15" thickBot="1">
      <c r="A17" s="28"/>
      <c r="B17" s="29" t="s">
        <v>84</v>
      </c>
      <c r="C17" s="31" t="s">
        <v>64</v>
      </c>
      <c r="D17" s="31" t="s">
        <v>64</v>
      </c>
      <c r="E17" s="31" t="s">
        <v>64</v>
      </c>
      <c r="F17" s="31" t="s">
        <v>64</v>
      </c>
      <c r="G17" s="31" t="s">
        <v>64</v>
      </c>
      <c r="H17" s="31" t="s">
        <v>64</v>
      </c>
      <c r="I17" s="31" t="s">
        <v>64</v>
      </c>
      <c r="J17" s="31" t="s">
        <v>64</v>
      </c>
      <c r="K17" s="31" t="s">
        <v>64</v>
      </c>
      <c r="L17" s="31" t="s">
        <v>64</v>
      </c>
      <c r="M17" s="31" t="s">
        <v>64</v>
      </c>
      <c r="N17" s="31" t="s">
        <v>64</v>
      </c>
      <c r="O17" s="31" t="s">
        <v>64</v>
      </c>
      <c r="P17" s="31" t="s">
        <v>64</v>
      </c>
      <c r="Q17" s="31" t="s">
        <v>64</v>
      </c>
      <c r="R17" s="31" t="s">
        <v>64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9.140625" style="47" customWidth="1"/>
    <col min="2" max="2" width="58.7109375" style="47" bestFit="1" customWidth="1"/>
    <col min="3" max="14" width="8.140625" style="36" bestFit="1" customWidth="1"/>
    <col min="15" max="16384" width="9.140625" style="47" customWidth="1"/>
  </cols>
  <sheetData>
    <row r="1" spans="1:256" s="8" customFormat="1" ht="17.25">
      <c r="A1" s="48" t="s">
        <v>69</v>
      </c>
      <c r="B1" s="44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s="8" customFormat="1" ht="14.25">
      <c r="A2" s="49" t="s">
        <v>91</v>
      </c>
      <c r="B2" s="4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256" s="8" customFormat="1" ht="15" thickBot="1">
      <c r="A3" s="1"/>
      <c r="B3" s="2"/>
      <c r="C3" s="3" t="s">
        <v>56</v>
      </c>
      <c r="D3" s="3" t="s">
        <v>57</v>
      </c>
      <c r="E3" s="3" t="s">
        <v>58</v>
      </c>
      <c r="F3" s="3" t="s">
        <v>59</v>
      </c>
      <c r="G3" s="3" t="s">
        <v>60</v>
      </c>
      <c r="H3" s="3" t="s">
        <v>61</v>
      </c>
      <c r="I3" s="3" t="s">
        <v>62</v>
      </c>
      <c r="J3" s="3" t="s">
        <v>63</v>
      </c>
      <c r="K3" s="3" t="s">
        <v>65</v>
      </c>
      <c r="L3" s="3" t="s">
        <v>66</v>
      </c>
      <c r="M3" s="3" t="s">
        <v>67</v>
      </c>
      <c r="N3" s="3" t="s">
        <v>68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256" s="9" customFormat="1" ht="14.25">
      <c r="A4" s="11" t="s">
        <v>7</v>
      </c>
      <c r="B4" s="12" t="s">
        <v>71</v>
      </c>
      <c r="C4" s="15">
        <v>67.7</v>
      </c>
      <c r="D4" s="15">
        <v>93</v>
      </c>
      <c r="E4" s="15">
        <v>133.7</v>
      </c>
      <c r="F4" s="15">
        <v>134.3</v>
      </c>
      <c r="G4" s="15">
        <v>72.6</v>
      </c>
      <c r="H4" s="15">
        <v>93.8</v>
      </c>
      <c r="I4" s="15">
        <v>136</v>
      </c>
      <c r="J4" s="15">
        <v>141.1</v>
      </c>
      <c r="K4" s="15">
        <v>74.7054</v>
      </c>
      <c r="L4" s="15">
        <v>95.676</v>
      </c>
      <c r="M4" s="15">
        <v>143.48</v>
      </c>
      <c r="N4" s="15">
        <v>144.9097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s="9" customFormat="1" ht="14.25">
      <c r="A5" s="17" t="s">
        <v>1</v>
      </c>
      <c r="B5" s="18" t="s">
        <v>72</v>
      </c>
      <c r="C5" s="15">
        <v>81.7</v>
      </c>
      <c r="D5" s="15">
        <v>99</v>
      </c>
      <c r="E5" s="15">
        <v>127.1</v>
      </c>
      <c r="F5" s="15">
        <v>123</v>
      </c>
      <c r="G5" s="15">
        <v>86.5</v>
      </c>
      <c r="H5" s="15">
        <v>98.1</v>
      </c>
      <c r="I5" s="15">
        <v>127.3</v>
      </c>
      <c r="J5" s="15">
        <v>126.9</v>
      </c>
      <c r="K5" s="15">
        <v>84.94300000000001</v>
      </c>
      <c r="L5" s="15">
        <v>95.94179999999999</v>
      </c>
      <c r="M5" s="15">
        <v>131.75549999999998</v>
      </c>
      <c r="N5" s="15">
        <v>131.5953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s="8" customFormat="1" ht="13.5">
      <c r="A6" s="21"/>
      <c r="B6" s="22" t="s">
        <v>73</v>
      </c>
      <c r="C6" s="24">
        <v>83.2</v>
      </c>
      <c r="D6" s="24">
        <v>98.9</v>
      </c>
      <c r="E6" s="24">
        <v>129.7</v>
      </c>
      <c r="F6" s="24">
        <v>124.6</v>
      </c>
      <c r="G6" s="24">
        <v>88.3</v>
      </c>
      <c r="H6" s="24">
        <v>97.5</v>
      </c>
      <c r="I6" s="24">
        <v>128.5</v>
      </c>
      <c r="J6" s="24">
        <v>125.9</v>
      </c>
      <c r="K6" s="24">
        <v>84.76799999999999</v>
      </c>
      <c r="L6" s="24">
        <v>95.355</v>
      </c>
      <c r="M6" s="24">
        <v>131.9695</v>
      </c>
      <c r="N6" s="24">
        <v>131.3137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s="8" customFormat="1" ht="27">
      <c r="A7" s="21"/>
      <c r="B7" s="22" t="s">
        <v>74</v>
      </c>
      <c r="C7" s="24">
        <v>36.8</v>
      </c>
      <c r="D7" s="24">
        <v>91.4</v>
      </c>
      <c r="E7" s="24">
        <v>149.3</v>
      </c>
      <c r="F7" s="24">
        <v>155.2</v>
      </c>
      <c r="G7" s="24">
        <v>81</v>
      </c>
      <c r="H7" s="24">
        <v>104.5</v>
      </c>
      <c r="I7" s="24">
        <v>122.5</v>
      </c>
      <c r="J7" s="24">
        <v>136</v>
      </c>
      <c r="K7" s="24">
        <v>66.90599999999999</v>
      </c>
      <c r="L7" s="24">
        <v>79.42</v>
      </c>
      <c r="M7" s="24">
        <v>103.7575</v>
      </c>
      <c r="N7" s="24">
        <v>114.92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256" s="8" customFormat="1" ht="13.5">
      <c r="A8" s="21"/>
      <c r="B8" s="22" t="s">
        <v>75</v>
      </c>
      <c r="C8" s="24">
        <v>73.8</v>
      </c>
      <c r="D8" s="24">
        <v>99.7</v>
      </c>
      <c r="E8" s="24">
        <v>109.4</v>
      </c>
      <c r="F8" s="24">
        <v>111.4</v>
      </c>
      <c r="G8" s="24">
        <v>75.3</v>
      </c>
      <c r="H8" s="24">
        <v>101</v>
      </c>
      <c r="I8" s="24">
        <v>119.6</v>
      </c>
      <c r="J8" s="24">
        <v>132.7</v>
      </c>
      <c r="K8" s="24">
        <v>86.89620000000001</v>
      </c>
      <c r="L8" s="24">
        <v>99.38400000000001</v>
      </c>
      <c r="M8" s="24">
        <v>131.4404</v>
      </c>
      <c r="N8" s="24">
        <v>133.7616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s="8" customFormat="1" ht="13.5">
      <c r="A9" s="21"/>
      <c r="B9" s="25" t="s">
        <v>76</v>
      </c>
      <c r="C9" s="24">
        <v>66.8</v>
      </c>
      <c r="D9" s="24">
        <v>96</v>
      </c>
      <c r="E9" s="24">
        <v>115.7</v>
      </c>
      <c r="F9" s="24">
        <v>116.4</v>
      </c>
      <c r="G9" s="24">
        <v>70.7</v>
      </c>
      <c r="H9" s="24">
        <v>96.2</v>
      </c>
      <c r="I9" s="24">
        <v>112.4</v>
      </c>
      <c r="J9" s="24">
        <v>130.9</v>
      </c>
      <c r="K9" s="24">
        <v>67.65990000000001</v>
      </c>
      <c r="L9" s="24">
        <v>83.7902</v>
      </c>
      <c r="M9" s="24">
        <v>112.1752</v>
      </c>
      <c r="N9" s="24">
        <v>129.9837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s="8" customFormat="1" ht="13.5">
      <c r="A10" s="21"/>
      <c r="B10" s="25" t="s">
        <v>77</v>
      </c>
      <c r="C10" s="24">
        <v>78.4</v>
      </c>
      <c r="D10" s="24">
        <v>102.2</v>
      </c>
      <c r="E10" s="24">
        <v>105.1</v>
      </c>
      <c r="F10" s="24">
        <v>108</v>
      </c>
      <c r="G10" s="24">
        <v>78.2</v>
      </c>
      <c r="H10" s="24">
        <v>104</v>
      </c>
      <c r="I10" s="24">
        <v>124.3</v>
      </c>
      <c r="J10" s="24">
        <v>133.9</v>
      </c>
      <c r="K10" s="24">
        <v>98.7666</v>
      </c>
      <c r="L10" s="24">
        <v>108.888</v>
      </c>
      <c r="M10" s="24">
        <v>143.4422</v>
      </c>
      <c r="N10" s="24">
        <v>136.3102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9" customFormat="1" ht="14.25">
      <c r="A11" s="26" t="s">
        <v>2</v>
      </c>
      <c r="B11" s="18" t="s">
        <v>78</v>
      </c>
      <c r="C11" s="15">
        <v>39.1</v>
      </c>
      <c r="D11" s="15">
        <v>79.6</v>
      </c>
      <c r="E11" s="15">
        <v>117.2</v>
      </c>
      <c r="F11" s="15">
        <v>166.1</v>
      </c>
      <c r="G11" s="15">
        <v>35.1</v>
      </c>
      <c r="H11" s="15">
        <v>69.9</v>
      </c>
      <c r="I11" s="15">
        <v>95.3</v>
      </c>
      <c r="J11" s="15">
        <v>159.5</v>
      </c>
      <c r="K11" s="15">
        <v>36.3636</v>
      </c>
      <c r="L11" s="15">
        <v>68.29230000000001</v>
      </c>
      <c r="M11" s="15">
        <v>102.0663</v>
      </c>
      <c r="N11" s="15">
        <v>143.869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s="8" customFormat="1" ht="13.5">
      <c r="A12" s="21" t="s">
        <v>3</v>
      </c>
      <c r="B12" s="25" t="s">
        <v>79</v>
      </c>
      <c r="C12" s="24">
        <v>37.7</v>
      </c>
      <c r="D12" s="24">
        <v>73.9</v>
      </c>
      <c r="E12" s="24">
        <v>107.1</v>
      </c>
      <c r="F12" s="24">
        <v>173.7</v>
      </c>
      <c r="G12" s="24">
        <v>35.5</v>
      </c>
      <c r="H12" s="24">
        <v>65.7</v>
      </c>
      <c r="I12" s="24">
        <v>96.5</v>
      </c>
      <c r="J12" s="24">
        <v>161.9</v>
      </c>
      <c r="K12" s="24">
        <v>35.712999999999994</v>
      </c>
      <c r="L12" s="24">
        <v>65.7</v>
      </c>
      <c r="M12" s="24">
        <v>92.35050000000001</v>
      </c>
      <c r="N12" s="24">
        <v>157.3668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s="8" customFormat="1" ht="13.5">
      <c r="A13" s="21" t="s">
        <v>4</v>
      </c>
      <c r="B13" s="25" t="s">
        <v>80</v>
      </c>
      <c r="C13" s="24" t="s">
        <v>64</v>
      </c>
      <c r="D13" s="24" t="s">
        <v>64</v>
      </c>
      <c r="E13" s="24" t="s">
        <v>64</v>
      </c>
      <c r="F13" s="24" t="s">
        <v>64</v>
      </c>
      <c r="G13" s="24" t="s">
        <v>64</v>
      </c>
      <c r="H13" s="24" t="s">
        <v>64</v>
      </c>
      <c r="I13" s="24" t="s">
        <v>64</v>
      </c>
      <c r="J13" s="24" t="s">
        <v>64</v>
      </c>
      <c r="K13" s="24" t="s">
        <v>64</v>
      </c>
      <c r="L13" s="24" t="s">
        <v>64</v>
      </c>
      <c r="M13" s="24" t="s">
        <v>64</v>
      </c>
      <c r="N13" s="24" t="s">
        <v>64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s="9" customFormat="1" ht="14.25">
      <c r="A14" s="26"/>
      <c r="B14" s="27" t="s">
        <v>81</v>
      </c>
      <c r="C14" s="15" t="s">
        <v>64</v>
      </c>
      <c r="D14" s="15" t="s">
        <v>64</v>
      </c>
      <c r="E14" s="15" t="s">
        <v>64</v>
      </c>
      <c r="F14" s="15" t="s">
        <v>64</v>
      </c>
      <c r="G14" s="15" t="s">
        <v>64</v>
      </c>
      <c r="H14" s="15" t="s">
        <v>64</v>
      </c>
      <c r="I14" s="15" t="s">
        <v>64</v>
      </c>
      <c r="J14" s="15" t="s">
        <v>64</v>
      </c>
      <c r="K14" s="15" t="s">
        <v>64</v>
      </c>
      <c r="L14" s="15" t="s">
        <v>64</v>
      </c>
      <c r="M14" s="15" t="s">
        <v>64</v>
      </c>
      <c r="N14" s="15" t="s">
        <v>64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s="8" customFormat="1" ht="13.5">
      <c r="A15" s="21" t="s">
        <v>5</v>
      </c>
      <c r="B15" s="25" t="s">
        <v>82</v>
      </c>
      <c r="C15" s="24">
        <v>84.4</v>
      </c>
      <c r="D15" s="24">
        <v>106.4</v>
      </c>
      <c r="E15" s="24">
        <v>121.2</v>
      </c>
      <c r="F15" s="24">
        <v>121.6</v>
      </c>
      <c r="G15" s="24">
        <v>99.6</v>
      </c>
      <c r="H15" s="24">
        <v>117.6</v>
      </c>
      <c r="I15" s="24">
        <v>144.7</v>
      </c>
      <c r="J15" s="24">
        <v>142.4</v>
      </c>
      <c r="K15" s="24">
        <v>130.3764</v>
      </c>
      <c r="L15" s="24">
        <v>142.53119999999998</v>
      </c>
      <c r="M15" s="24">
        <v>184.20309999999998</v>
      </c>
      <c r="N15" s="24">
        <v>161.3392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s="8" customFormat="1" ht="13.5">
      <c r="A16" s="21" t="s">
        <v>6</v>
      </c>
      <c r="B16" s="25" t="s">
        <v>83</v>
      </c>
      <c r="C16" s="24">
        <v>82.9</v>
      </c>
      <c r="D16" s="24">
        <v>95.5</v>
      </c>
      <c r="E16" s="24">
        <v>98.3</v>
      </c>
      <c r="F16" s="24">
        <v>112.1</v>
      </c>
      <c r="G16" s="24">
        <v>83.5</v>
      </c>
      <c r="H16" s="24">
        <v>85.5</v>
      </c>
      <c r="I16" s="24">
        <v>93.7</v>
      </c>
      <c r="J16" s="24">
        <v>109.9</v>
      </c>
      <c r="K16" s="24">
        <v>85.75450000000001</v>
      </c>
      <c r="L16" s="24">
        <v>92.59649999999999</v>
      </c>
      <c r="M16" s="24">
        <v>111.2219</v>
      </c>
      <c r="N16" s="24">
        <v>111.5485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s="8" customFormat="1" ht="15" thickBot="1">
      <c r="A17" s="28"/>
      <c r="B17" s="29" t="s">
        <v>84</v>
      </c>
      <c r="C17" s="31" t="s">
        <v>64</v>
      </c>
      <c r="D17" s="31" t="s">
        <v>64</v>
      </c>
      <c r="E17" s="31" t="s">
        <v>64</v>
      </c>
      <c r="F17" s="31" t="s">
        <v>64</v>
      </c>
      <c r="G17" s="31" t="s">
        <v>64</v>
      </c>
      <c r="H17" s="31" t="s">
        <v>64</v>
      </c>
      <c r="I17" s="31" t="s">
        <v>64</v>
      </c>
      <c r="J17" s="31" t="s">
        <v>64</v>
      </c>
      <c r="K17" s="31" t="s">
        <v>64</v>
      </c>
      <c r="L17" s="31" t="s">
        <v>64</v>
      </c>
      <c r="M17" s="31" t="s">
        <v>64</v>
      </c>
      <c r="N17" s="31" t="s">
        <v>64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Service of 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Artashes Shaboyan</dc:creator>
  <cp:keywords/>
  <dc:description/>
  <cp:lastModifiedBy>u</cp:lastModifiedBy>
  <cp:lastPrinted>2009-05-08T08:31:16Z</cp:lastPrinted>
  <dcterms:created xsi:type="dcterms:W3CDTF">2009-02-25T13:15:26Z</dcterms:created>
  <dcterms:modified xsi:type="dcterms:W3CDTF">2023-06-09T11:38:15Z</dcterms:modified>
  <cp:category/>
  <cp:version/>
  <cp:contentType/>
  <cp:contentStatus/>
</cp:coreProperties>
</file>