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5" windowWidth="14430" windowHeight="12375" activeTab="2"/>
  </bookViews>
  <sheets>
    <sheet name="В текущих ценах" sheetId="1" r:id="rId1"/>
    <sheet name="Структура" sheetId="2" r:id="rId2"/>
    <sheet name="Темпи реалного рост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<sst xmlns="http://schemas.openxmlformats.org/spreadsheetml/2006/main" count="117" uniqueCount="44">
  <si>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</si>
  <si>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</si>
  <si>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</si>
  <si>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</si>
  <si>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</si>
  <si>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</si>
  <si>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</si>
  <si>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</si>
  <si>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</si>
  <si>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</si>
  <si>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</si>
  <si>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</si>
  <si>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</si>
  <si>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</si>
  <si>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</si>
  <si>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</si>
  <si>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-</t>
  </si>
  <si>
    <t>Внутренний продукт (валовой, в рыночных ценах)</t>
  </si>
  <si>
    <t>Налоги на продукты (за вычетом субсидий)</t>
  </si>
  <si>
    <t>Добавленная стоимость (валовая, в основных ценах)</t>
  </si>
  <si>
    <t>Сельское хозяйство, охота и лесное хозяйство</t>
  </si>
  <si>
    <t>Рыболовство, рыбоводство</t>
  </si>
  <si>
    <t>Горнодобывающая промышленность</t>
  </si>
  <si>
    <t>Обрабатывающая промышленность</t>
  </si>
  <si>
    <t>Производство и распределение электроэнергии, газа, воды</t>
  </si>
  <si>
    <t>Строительство</t>
  </si>
  <si>
    <t>Торговля, ремонт автомобилей, бытовых товаров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</si>
  <si>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</si>
  <si>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</si>
  <si>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</si>
  <si>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 потребителям</t>
  </si>
  <si>
    <t>Государственное управление</t>
  </si>
  <si>
    <t>Образование</t>
  </si>
  <si>
    <t>Здравоохранение и предоставление социальных услуг</t>
  </si>
  <si>
    <t>Коммунальные, социальные и индивидуальные услуги</t>
  </si>
  <si>
    <t>Услуги ведения домашних хозяйств</t>
  </si>
  <si>
    <t>В текущих ценах, млн. драм</t>
  </si>
  <si>
    <t>Косвенно измеряемые услуги финансового посредничества (КИУФП)</t>
  </si>
  <si>
    <t>*Расширенное исследование "Услуги ведения домашних хозяйств" проводится с первого квартала 2006 года</t>
  </si>
  <si>
    <t>Производства ВВП (по КДЕС ред. 1.1)</t>
  </si>
  <si>
    <t>Структура ВВП (по КДЕС ред. 1.1)</t>
  </si>
  <si>
    <t>Индексы реального объема к предыдущему году</t>
  </si>
  <si>
    <t>Изменение производства ВВП (по КДЕС ред. 1.1)</t>
  </si>
  <si>
    <t>%, от общего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</si>
</sst>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"/>
    <numFmt numFmtId="181" formatCode="0.000000"/>
    <numFmt numFmtId="182" formatCode="0.00000"/>
    <numFmt numFmtId="183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1"/>
    </font>
    <font>
      <sz val="8"/>
      <name val="Calibri"/>
      <family val="2"/>
    </font>
    <font>
      <b/>
      <sz val="12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16" borderId="10" xfId="56" applyFont="1" applyFill="1" applyBorder="1" applyAlignment="1">
      <alignment horizontal="center" vertical="center"/>
      <protection/>
    </xf>
    <xf numFmtId="0" fontId="6" fillId="16" borderId="11" xfId="56" applyFont="1" applyFill="1" applyBorder="1" applyAlignment="1">
      <alignment horizontal="center" vertical="center"/>
      <protection/>
    </xf>
    <xf numFmtId="0" fontId="6" fillId="16" borderId="12" xfId="56" applyFont="1" applyFill="1" applyBorder="1" applyAlignment="1">
      <alignment horizontal="center" vertical="center"/>
      <protection/>
    </xf>
    <xf numFmtId="0" fontId="5" fillId="0" borderId="0" xfId="55" applyFont="1" applyFill="1" applyAlignment="1">
      <alignment vertical="center"/>
      <protection/>
    </xf>
    <xf numFmtId="0" fontId="5" fillId="0" borderId="0" xfId="55" applyFont="1">
      <alignment/>
      <protection/>
    </xf>
    <xf numFmtId="0" fontId="7" fillId="0" borderId="0" xfId="55" applyFont="1" applyFill="1" applyAlignment="1">
      <alignment vertical="center"/>
      <protection/>
    </xf>
    <xf numFmtId="0" fontId="6" fillId="16" borderId="13" xfId="55" applyFont="1" applyFill="1" applyBorder="1" applyAlignment="1">
      <alignment vertical="top" wrapText="1"/>
      <protection/>
    </xf>
    <xf numFmtId="0" fontId="6" fillId="16" borderId="14" xfId="55" applyFont="1" applyFill="1" applyBorder="1" applyAlignment="1">
      <alignment vertical="top" wrapText="1"/>
      <protection/>
    </xf>
    <xf numFmtId="3" fontId="6" fillId="0" borderId="15" xfId="55" applyNumberFormat="1" applyFont="1" applyBorder="1" applyAlignment="1">
      <alignment horizontal="right" vertical="center" wrapText="1"/>
      <protection/>
    </xf>
    <xf numFmtId="0" fontId="7" fillId="16" borderId="16" xfId="55" applyFont="1" applyFill="1" applyBorder="1" applyAlignment="1">
      <alignment vertical="top" wrapText="1"/>
      <protection/>
    </xf>
    <xf numFmtId="0" fontId="7" fillId="16" borderId="17" xfId="55" applyFont="1" applyFill="1" applyBorder="1" applyAlignment="1">
      <alignment vertical="top" wrapText="1"/>
      <protection/>
    </xf>
    <xf numFmtId="3" fontId="7" fillId="0" borderId="18" xfId="55" applyNumberFormat="1" applyFont="1" applyBorder="1" applyAlignment="1">
      <alignment horizontal="right" vertical="center" wrapText="1"/>
      <protection/>
    </xf>
    <xf numFmtId="0" fontId="7" fillId="16" borderId="16" xfId="55" applyFont="1" applyFill="1" applyBorder="1" applyAlignment="1">
      <alignment horizontal="center" vertical="top" wrapText="1"/>
      <protection/>
    </xf>
    <xf numFmtId="0" fontId="7" fillId="16" borderId="17" xfId="55" applyFont="1" applyFill="1" applyBorder="1" applyAlignment="1">
      <alignment horizontal="left" vertical="top" wrapText="1"/>
      <protection/>
    </xf>
    <xf numFmtId="0" fontId="7" fillId="16" borderId="19" xfId="55" applyFont="1" applyFill="1" applyBorder="1" applyAlignment="1">
      <alignment vertical="top" wrapText="1"/>
      <protection/>
    </xf>
    <xf numFmtId="0" fontId="7" fillId="16" borderId="20" xfId="55" applyFont="1" applyFill="1" applyBorder="1" applyAlignment="1">
      <alignment horizontal="left" vertical="top" wrapText="1"/>
      <protection/>
    </xf>
    <xf numFmtId="3" fontId="7" fillId="0" borderId="0" xfId="55" applyNumberFormat="1" applyFont="1" applyBorder="1" applyAlignment="1">
      <alignment horizontal="right" vertical="center" wrapText="1"/>
      <protection/>
    </xf>
    <xf numFmtId="0" fontId="7" fillId="16" borderId="17" xfId="55" applyFont="1" applyFill="1" applyBorder="1" applyAlignment="1">
      <alignment horizontal="left" vertical="top" wrapText="1" indent="1"/>
      <protection/>
    </xf>
    <xf numFmtId="0" fontId="7" fillId="16" borderId="21" xfId="55" applyFont="1" applyFill="1" applyBorder="1" applyAlignment="1">
      <alignment horizontal="center" vertical="top" wrapText="1"/>
      <protection/>
    </xf>
    <xf numFmtId="0" fontId="7" fillId="16" borderId="22" xfId="55" applyFont="1" applyFill="1" applyBorder="1" applyAlignment="1">
      <alignment horizontal="left" vertical="top" wrapText="1" indent="1"/>
      <protection/>
    </xf>
    <xf numFmtId="3" fontId="7" fillId="0" borderId="12" xfId="55" applyNumberFormat="1" applyFont="1" applyBorder="1" applyAlignment="1">
      <alignment horizontal="right" vertical="center" wrapText="1"/>
      <protection/>
    </xf>
    <xf numFmtId="0" fontId="7" fillId="16" borderId="10" xfId="55" applyFont="1" applyFill="1" applyBorder="1" applyAlignment="1">
      <alignment horizontal="center" vertical="top" wrapText="1"/>
      <protection/>
    </xf>
    <xf numFmtId="0" fontId="7" fillId="16" borderId="11" xfId="55" applyFont="1" applyFill="1" applyBorder="1" applyAlignment="1">
      <alignment horizontal="left" vertical="top" wrapText="1" indent="1"/>
      <protection/>
    </xf>
    <xf numFmtId="3" fontId="7" fillId="0" borderId="23" xfId="55" applyNumberFormat="1" applyFont="1" applyBorder="1" applyAlignment="1">
      <alignment horizontal="right" vertical="center" wrapText="1"/>
      <protection/>
    </xf>
    <xf numFmtId="0" fontId="8" fillId="0" borderId="0" xfId="55" applyFont="1" applyFill="1" applyAlignment="1">
      <alignment horizontal="center" vertical="center"/>
      <protection/>
    </xf>
    <xf numFmtId="172" fontId="5" fillId="0" borderId="0" xfId="55" applyNumberFormat="1" applyFont="1" applyFill="1" applyAlignment="1">
      <alignment vertical="center"/>
      <protection/>
    </xf>
    <xf numFmtId="173" fontId="5" fillId="0" borderId="0" xfId="55" applyNumberFormat="1" applyFont="1" applyFill="1" applyAlignment="1">
      <alignment vertical="center"/>
      <protection/>
    </xf>
    <xf numFmtId="174" fontId="5" fillId="0" borderId="0" xfId="55" applyNumberFormat="1" applyFont="1" applyFill="1" applyAlignment="1">
      <alignment vertical="center"/>
      <protection/>
    </xf>
    <xf numFmtId="3" fontId="5" fillId="0" borderId="0" xfId="55" applyNumberFormat="1" applyFont="1" applyFill="1" applyAlignment="1">
      <alignment vertical="center"/>
      <protection/>
    </xf>
    <xf numFmtId="173" fontId="6" fillId="0" borderId="15" xfId="55" applyNumberFormat="1" applyFont="1" applyBorder="1" applyAlignment="1">
      <alignment horizontal="right" vertical="center" wrapText="1"/>
      <protection/>
    </xf>
    <xf numFmtId="173" fontId="7" fillId="0" borderId="18" xfId="55" applyNumberFormat="1" applyFont="1" applyBorder="1" applyAlignment="1">
      <alignment horizontal="right" vertical="center" wrapText="1"/>
      <protection/>
    </xf>
    <xf numFmtId="173" fontId="7" fillId="0" borderId="0" xfId="55" applyNumberFormat="1" applyFont="1" applyBorder="1" applyAlignment="1">
      <alignment horizontal="right" vertical="center" wrapText="1"/>
      <protection/>
    </xf>
    <xf numFmtId="173" fontId="7" fillId="0" borderId="12" xfId="55" applyNumberFormat="1" applyFont="1" applyBorder="1" applyAlignment="1">
      <alignment horizontal="right" vertical="center" wrapText="1"/>
      <protection/>
    </xf>
    <xf numFmtId="173" fontId="7" fillId="0" borderId="23" xfId="55" applyNumberFormat="1" applyFont="1" applyBorder="1" applyAlignment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0" xfId="55"/>
    <cellStyle name="Normal_GDP quart.95-9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SNA\data%20release-website%20with%20tables-Tigran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7.1"/>
      <sheetName val="7.2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.1-"/>
      <sheetName val="22.2-"/>
      <sheetName val="22.3-"/>
      <sheetName val="23-Q-"/>
      <sheetName val="23-A-"/>
      <sheetName val="24-Q"/>
      <sheetName val="24-A"/>
      <sheetName val="25-Q"/>
      <sheetName val="25-A"/>
      <sheetName val="26-Q"/>
      <sheetName val="26-A"/>
      <sheetName val="27-M"/>
      <sheetName val="27-A"/>
      <sheetName val="28"/>
      <sheetName val="29-"/>
      <sheetName val="30-"/>
      <sheetName val="31-M"/>
      <sheetName val="31-Q"/>
      <sheetName val="31-A"/>
      <sheetName val="32"/>
      <sheetName val="website"/>
      <sheetName val="33.1"/>
      <sheetName val="33.2"/>
      <sheetName val="33.3"/>
      <sheetName val="33.4"/>
      <sheetName val="34.1-"/>
      <sheetName val="34.2-"/>
      <sheetName val="34.3-"/>
      <sheetName val="35.1"/>
      <sheetName val="35.2"/>
      <sheetName val="35.4"/>
      <sheetName val="35.3"/>
      <sheetName val="36.1"/>
      <sheetName val="36.2"/>
      <sheetName val="36.3"/>
      <sheetName val="37.1"/>
      <sheetName val="37.2"/>
      <sheetName val="37.3"/>
      <sheetName val="37.4"/>
      <sheetName val="37.5"/>
      <sheetName val="38.1"/>
      <sheetName val="38.2"/>
      <sheetName val="38.3"/>
      <sheetName val="39.1"/>
      <sheetName val="39.2"/>
      <sheetName val="39.3"/>
      <sheetName val="39.4"/>
      <sheetName val="40.1"/>
      <sheetName val="40.2"/>
      <sheetName val="40.3"/>
      <sheetName val="41.1"/>
      <sheetName val="41.2"/>
      <sheetName val="41.3"/>
      <sheetName val="41.4"/>
      <sheetName val="41.5"/>
      <sheetName val="41.6"/>
      <sheetName val="41.7"/>
      <sheetName val="42.1"/>
      <sheetName val="42.2"/>
      <sheetName val="42.3"/>
      <sheetName val="43.1"/>
      <sheetName val="43.2"/>
      <sheetName val="43.3"/>
      <sheetName val="43.4"/>
      <sheetName val="44-"/>
      <sheetName val="45-"/>
      <sheetName val="41"/>
      <sheetName val="42"/>
      <sheetName val="43"/>
      <sheetName val="44"/>
      <sheetName val="45"/>
      <sheetName val="46"/>
      <sheetName val="47"/>
      <sheetName val="48.1"/>
      <sheetName val="48.2"/>
      <sheetName val="48.3"/>
      <sheetName val="48.4"/>
      <sheetName val="49"/>
      <sheetName val="50.1"/>
      <sheetName val="50.2"/>
      <sheetName val="50.3"/>
      <sheetName val="51.1"/>
      <sheetName val="51.2"/>
      <sheetName val="52.1"/>
      <sheetName val="52.2"/>
      <sheetName val="53.1"/>
      <sheetName val="53.2"/>
      <sheetName val="54.1"/>
      <sheetName val="54.2"/>
      <sheetName val="55"/>
      <sheetName val="56"/>
      <sheetName val="57"/>
      <sheetName val="58"/>
      <sheetName val="59"/>
      <sheetName val="60"/>
      <sheetName val="61"/>
      <sheetName val="62"/>
      <sheetName val="63"/>
      <sheetName val="46.1"/>
      <sheetName val="46.2"/>
    </sheetNames>
    <sheetDataSet>
      <sheetData sheetId="63">
        <row r="4">
          <cell r="C4">
            <v>1031338.3</v>
          </cell>
          <cell r="D4">
            <v>1175876.8</v>
          </cell>
          <cell r="E4">
            <v>1362471.7</v>
          </cell>
          <cell r="F4">
            <v>1624642.7</v>
          </cell>
          <cell r="G4">
            <v>1907945.4</v>
          </cell>
          <cell r="H4">
            <v>2242880.9</v>
          </cell>
          <cell r="I4">
            <v>2656189.8</v>
          </cell>
          <cell r="J4">
            <v>3149283.4</v>
          </cell>
          <cell r="K4">
            <v>3568227.6</v>
          </cell>
          <cell r="L4">
            <v>3141651</v>
          </cell>
          <cell r="M4">
            <v>3460202.7</v>
          </cell>
          <cell r="N4">
            <v>3776443</v>
          </cell>
        </row>
        <row r="5">
          <cell r="C5">
            <v>94236.7</v>
          </cell>
          <cell r="D5">
            <v>113658.3</v>
          </cell>
          <cell r="E5">
            <v>131874.5</v>
          </cell>
          <cell r="F5">
            <v>147704.3</v>
          </cell>
          <cell r="G5">
            <v>159884.4</v>
          </cell>
          <cell r="H5">
            <v>192870.4</v>
          </cell>
          <cell r="I5">
            <v>225409.3</v>
          </cell>
          <cell r="J5">
            <v>315548.1</v>
          </cell>
          <cell r="K5">
            <v>405282.3</v>
          </cell>
          <cell r="L5">
            <v>332553.9</v>
          </cell>
          <cell r="M5">
            <v>389125.5</v>
          </cell>
          <cell r="N5">
            <v>412233.7</v>
          </cell>
        </row>
        <row r="6">
          <cell r="C6">
            <v>937101.6</v>
          </cell>
          <cell r="D6">
            <v>1062218.5</v>
          </cell>
          <cell r="E6">
            <v>1230597.2</v>
          </cell>
          <cell r="F6">
            <v>1476938.4</v>
          </cell>
          <cell r="G6">
            <v>1748061</v>
          </cell>
          <cell r="H6">
            <v>2050010.5</v>
          </cell>
          <cell r="I6">
            <v>2430780.5</v>
          </cell>
          <cell r="J6">
            <v>2833735.3</v>
          </cell>
          <cell r="K6">
            <v>3162945.3</v>
          </cell>
          <cell r="L6">
            <v>2809097.1</v>
          </cell>
          <cell r="M6">
            <v>3071077.2</v>
          </cell>
          <cell r="N6">
            <v>3364209.3</v>
          </cell>
        </row>
        <row r="7">
          <cell r="C7">
            <v>-15989.3</v>
          </cell>
          <cell r="D7">
            <v>-16866.5</v>
          </cell>
          <cell r="E7">
            <v>-14937.3</v>
          </cell>
          <cell r="F7">
            <v>-18330.1</v>
          </cell>
          <cell r="G7">
            <v>-24168.8</v>
          </cell>
          <cell r="H7">
            <v>-26248.7</v>
          </cell>
          <cell r="I7">
            <v>-28035.9</v>
          </cell>
          <cell r="J7">
            <v>-44390.8</v>
          </cell>
          <cell r="K7">
            <v>-55013</v>
          </cell>
          <cell r="L7">
            <v>-50579.5</v>
          </cell>
          <cell r="M7">
            <v>-64228.8</v>
          </cell>
          <cell r="N7">
            <v>-97539.2</v>
          </cell>
        </row>
        <row r="8">
          <cell r="C8">
            <v>239391</v>
          </cell>
          <cell r="D8">
            <v>300867.1</v>
          </cell>
          <cell r="E8">
            <v>319583</v>
          </cell>
          <cell r="F8">
            <v>349504</v>
          </cell>
          <cell r="G8">
            <v>430824.2</v>
          </cell>
          <cell r="H8">
            <v>427255.9</v>
          </cell>
          <cell r="I8">
            <v>495450.1</v>
          </cell>
          <cell r="J8">
            <v>573210.4</v>
          </cell>
          <cell r="K8">
            <v>574848.3</v>
          </cell>
          <cell r="L8">
            <v>524481.6</v>
          </cell>
          <cell r="M8">
            <v>580069.3</v>
          </cell>
          <cell r="N8">
            <v>753307.7</v>
          </cell>
        </row>
        <row r="9">
          <cell r="C9">
            <v>200.1</v>
          </cell>
          <cell r="D9">
            <v>478.2</v>
          </cell>
          <cell r="E9">
            <v>379.1</v>
          </cell>
          <cell r="F9">
            <v>528.5</v>
          </cell>
          <cell r="G9">
            <v>1108.7</v>
          </cell>
          <cell r="H9">
            <v>1042.9</v>
          </cell>
          <cell r="I9">
            <v>1671.2</v>
          </cell>
          <cell r="J9">
            <v>1529.5</v>
          </cell>
          <cell r="K9">
            <v>7074.2</v>
          </cell>
          <cell r="L9">
            <v>6828</v>
          </cell>
          <cell r="M9">
            <v>9075.4</v>
          </cell>
          <cell r="N9">
            <v>12071.3</v>
          </cell>
        </row>
        <row r="10">
          <cell r="C10">
            <v>7905.3</v>
          </cell>
          <cell r="D10">
            <v>9856.7</v>
          </cell>
          <cell r="E10">
            <v>15585.5</v>
          </cell>
          <cell r="F10">
            <v>22347.5</v>
          </cell>
          <cell r="G10">
            <v>61949.1</v>
          </cell>
          <cell r="H10">
            <v>71503.8</v>
          </cell>
          <cell r="I10">
            <v>68541.1</v>
          </cell>
          <cell r="J10">
            <v>70943.3</v>
          </cell>
          <cell r="K10">
            <v>55490.8</v>
          </cell>
          <cell r="L10">
            <v>52252.5</v>
          </cell>
          <cell r="M10">
            <v>89251.2</v>
          </cell>
          <cell r="N10">
            <v>108264.5</v>
          </cell>
        </row>
        <row r="11">
          <cell r="C11">
            <v>173646.1</v>
          </cell>
          <cell r="D11">
            <v>184350.9</v>
          </cell>
          <cell r="E11">
            <v>205981.2</v>
          </cell>
          <cell r="F11">
            <v>248719.8</v>
          </cell>
          <cell r="G11">
            <v>258805.6</v>
          </cell>
          <cell r="H11">
            <v>303799.7</v>
          </cell>
          <cell r="I11">
            <v>288140.6</v>
          </cell>
          <cell r="J11">
            <v>295104.3</v>
          </cell>
          <cell r="K11">
            <v>315508.1</v>
          </cell>
          <cell r="L11">
            <v>273111.5</v>
          </cell>
          <cell r="M11">
            <v>336630.4</v>
          </cell>
          <cell r="N11">
            <v>375973.8</v>
          </cell>
        </row>
        <row r="12">
          <cell r="C12">
            <v>78303.2</v>
          </cell>
          <cell r="D12">
            <v>78656.4</v>
          </cell>
          <cell r="E12">
            <v>86165.1</v>
          </cell>
          <cell r="F12">
            <v>94279.6</v>
          </cell>
          <cell r="G12">
            <v>101449</v>
          </cell>
          <cell r="H12">
            <v>113059.6</v>
          </cell>
          <cell r="I12">
            <v>100253.7</v>
          </cell>
          <cell r="J12">
            <v>105424.4</v>
          </cell>
          <cell r="K12">
            <v>103347.5</v>
          </cell>
          <cell r="L12">
            <v>96015.9</v>
          </cell>
          <cell r="M12">
            <v>107473.9</v>
          </cell>
          <cell r="N12">
            <v>128619.1</v>
          </cell>
        </row>
        <row r="13">
          <cell r="C13">
            <v>105451.4</v>
          </cell>
          <cell r="D13">
            <v>113857</v>
          </cell>
          <cell r="E13">
            <v>171901</v>
          </cell>
          <cell r="F13">
            <v>254779.5</v>
          </cell>
          <cell r="G13">
            <v>296610.3</v>
          </cell>
          <cell r="H13">
            <v>440254.3</v>
          </cell>
          <cell r="I13">
            <v>628591.7</v>
          </cell>
          <cell r="J13">
            <v>772787.4</v>
          </cell>
          <cell r="K13">
            <v>903038.2</v>
          </cell>
          <cell r="L13">
            <v>584435.8</v>
          </cell>
          <cell r="M13">
            <v>599495</v>
          </cell>
          <cell r="N13">
            <v>482891.8</v>
          </cell>
        </row>
        <row r="14">
          <cell r="C14">
            <v>101784.5</v>
          </cell>
          <cell r="D14">
            <v>124981.3</v>
          </cell>
          <cell r="E14">
            <v>151482.5</v>
          </cell>
          <cell r="F14">
            <v>184674.5</v>
          </cell>
          <cell r="G14">
            <v>220943.2</v>
          </cell>
          <cell r="H14">
            <v>255161.1</v>
          </cell>
          <cell r="I14">
            <v>301998.8</v>
          </cell>
          <cell r="J14">
            <v>342716.7</v>
          </cell>
          <cell r="K14">
            <v>413071.1</v>
          </cell>
          <cell r="L14">
            <v>399811.4</v>
          </cell>
          <cell r="M14">
            <v>446610.8</v>
          </cell>
          <cell r="N14">
            <v>506687.3</v>
          </cell>
        </row>
        <row r="15">
          <cell r="C15">
            <v>2667.8</v>
          </cell>
          <cell r="D15">
            <v>4818.3</v>
          </cell>
          <cell r="E15">
            <v>5143.7</v>
          </cell>
          <cell r="F15">
            <v>5908.3</v>
          </cell>
          <cell r="G15">
            <v>6880.1</v>
          </cell>
          <cell r="H15">
            <v>8762</v>
          </cell>
          <cell r="I15">
            <v>7578</v>
          </cell>
          <cell r="J15">
            <v>12441.1</v>
          </cell>
          <cell r="K15">
            <v>15006.2</v>
          </cell>
          <cell r="L15">
            <v>19968.3</v>
          </cell>
          <cell r="M15">
            <v>24549.5</v>
          </cell>
          <cell r="N15">
            <v>26129</v>
          </cell>
        </row>
        <row r="16">
          <cell r="C16">
            <v>74505.9</v>
          </cell>
          <cell r="D16">
            <v>82458.4</v>
          </cell>
          <cell r="E16">
            <v>83639.6</v>
          </cell>
          <cell r="F16">
            <v>95738.8</v>
          </cell>
          <cell r="G16">
            <v>113784.7</v>
          </cell>
          <cell r="H16">
            <v>133920.3</v>
          </cell>
          <cell r="I16">
            <v>168171.5</v>
          </cell>
          <cell r="J16">
            <v>218332.6</v>
          </cell>
          <cell r="K16">
            <v>242331.1</v>
          </cell>
          <cell r="L16">
            <v>226047.7</v>
          </cell>
          <cell r="M16">
            <v>223731.9</v>
          </cell>
          <cell r="N16">
            <v>237324.2</v>
          </cell>
        </row>
        <row r="17">
          <cell r="C17">
            <v>19254</v>
          </cell>
          <cell r="D17">
            <v>22065.2</v>
          </cell>
          <cell r="E17">
            <v>20693.1</v>
          </cell>
          <cell r="F17">
            <v>23508.7</v>
          </cell>
          <cell r="G17">
            <v>31409.4</v>
          </cell>
          <cell r="H17">
            <v>39262.7</v>
          </cell>
          <cell r="I17">
            <v>55203.2</v>
          </cell>
          <cell r="J17">
            <v>80068.5</v>
          </cell>
          <cell r="K17">
            <v>122399.8</v>
          </cell>
          <cell r="L17">
            <v>123523.8</v>
          </cell>
          <cell r="M17">
            <v>126256.5</v>
          </cell>
          <cell r="N17">
            <v>151023.6</v>
          </cell>
        </row>
        <row r="18">
          <cell r="C18">
            <v>45942.1</v>
          </cell>
          <cell r="D18">
            <v>50145.4</v>
          </cell>
          <cell r="E18">
            <v>53320.4</v>
          </cell>
          <cell r="F18">
            <v>58644.7</v>
          </cell>
          <cell r="G18">
            <v>67217.7</v>
          </cell>
          <cell r="H18">
            <v>72020.6</v>
          </cell>
          <cell r="I18">
            <v>98197.1</v>
          </cell>
          <cell r="J18">
            <v>118395.8</v>
          </cell>
          <cell r="K18">
            <v>133521.2</v>
          </cell>
          <cell r="L18">
            <v>152401.5</v>
          </cell>
          <cell r="M18">
            <v>169438.1</v>
          </cell>
          <cell r="N18">
            <v>196643</v>
          </cell>
        </row>
        <row r="19">
          <cell r="C19">
            <v>34439.3</v>
          </cell>
          <cell r="D19">
            <v>35086.7</v>
          </cell>
          <cell r="E19">
            <v>35832.9</v>
          </cell>
          <cell r="F19">
            <v>43373.5</v>
          </cell>
          <cell r="G19">
            <v>53740.8</v>
          </cell>
          <cell r="H19">
            <v>61778.4</v>
          </cell>
          <cell r="I19">
            <v>68478.6</v>
          </cell>
          <cell r="J19">
            <v>79616.9</v>
          </cell>
          <cell r="K19">
            <v>95611.2</v>
          </cell>
          <cell r="L19">
            <v>120268.8</v>
          </cell>
          <cell r="M19">
            <v>127911.9</v>
          </cell>
          <cell r="N19">
            <v>139832.1</v>
          </cell>
        </row>
        <row r="20">
          <cell r="C20">
            <v>35467.5</v>
          </cell>
          <cell r="D20">
            <v>38491.9</v>
          </cell>
          <cell r="E20">
            <v>43296.2</v>
          </cell>
          <cell r="F20">
            <v>49425.9</v>
          </cell>
          <cell r="G20">
            <v>57565.3</v>
          </cell>
          <cell r="H20">
            <v>63583</v>
          </cell>
          <cell r="I20">
            <v>74713.9</v>
          </cell>
          <cell r="J20">
            <v>89103.3</v>
          </cell>
          <cell r="K20">
            <v>96913.6</v>
          </cell>
          <cell r="L20">
            <v>113390.6</v>
          </cell>
          <cell r="M20">
            <v>120186.9</v>
          </cell>
          <cell r="N20">
            <v>129580.2</v>
          </cell>
        </row>
        <row r="21">
          <cell r="C21">
            <v>12721.8</v>
          </cell>
          <cell r="D21">
            <v>15034.2</v>
          </cell>
          <cell r="E21">
            <v>31871.8</v>
          </cell>
          <cell r="F21">
            <v>37035.8</v>
          </cell>
          <cell r="G21">
            <v>41688.9</v>
          </cell>
          <cell r="H21">
            <v>54970.5</v>
          </cell>
          <cell r="I21">
            <v>66914</v>
          </cell>
          <cell r="J21">
            <v>77802.7</v>
          </cell>
          <cell r="K21">
            <v>95641.8</v>
          </cell>
          <cell r="L21">
            <v>110836.2</v>
          </cell>
          <cell r="M21">
            <v>111623.6</v>
          </cell>
          <cell r="N21">
            <v>142454.4</v>
          </cell>
        </row>
        <row r="22">
          <cell r="C22">
            <v>21410.9</v>
          </cell>
          <cell r="D22">
            <v>17937.3</v>
          </cell>
          <cell r="E22">
            <v>20659.6</v>
          </cell>
          <cell r="F22">
            <v>26799.4</v>
          </cell>
          <cell r="G22">
            <v>28250</v>
          </cell>
          <cell r="H22">
            <v>29881</v>
          </cell>
          <cell r="I22">
            <v>34745.4</v>
          </cell>
          <cell r="J22">
            <v>40417</v>
          </cell>
          <cell r="K22">
            <v>43407</v>
          </cell>
          <cell r="L22">
            <v>55425.5</v>
          </cell>
          <cell r="M22">
            <v>61990.4</v>
          </cell>
          <cell r="N22">
            <v>69851.7</v>
          </cell>
        </row>
        <row r="23">
          <cell r="G23">
            <v>2.8</v>
          </cell>
          <cell r="H23">
            <v>3.4</v>
          </cell>
          <cell r="I23">
            <v>167.5</v>
          </cell>
          <cell r="J23">
            <v>232.2</v>
          </cell>
          <cell r="K23">
            <v>748.2</v>
          </cell>
          <cell r="L23">
            <v>877.5</v>
          </cell>
          <cell r="M23">
            <v>1011.2</v>
          </cell>
          <cell r="N23">
            <v>1094.8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9.140625" defaultRowHeight="15"/>
  <cols>
    <col min="1" max="1" width="7.00390625" style="27" customWidth="1"/>
    <col min="2" max="2" width="35.8515625" style="6" bestFit="1" customWidth="1"/>
    <col min="3" max="14" width="10.140625" style="6" bestFit="1" customWidth="1"/>
    <col min="15" max="16384" width="9.140625" style="6" customWidth="1"/>
  </cols>
  <sheetData>
    <row r="1" spans="1:4" ht="17.25">
      <c r="A1" s="1" t="s">
        <v>39</v>
      </c>
      <c r="D1" s="7"/>
    </row>
    <row r="2" spans="1:4" ht="14.25">
      <c r="A2" s="2" t="s">
        <v>36</v>
      </c>
      <c r="B2" s="7"/>
      <c r="C2" s="7"/>
      <c r="D2" s="7"/>
    </row>
    <row r="3" spans="1:14" s="8" customFormat="1" ht="15" thickBot="1">
      <c r="A3" s="3"/>
      <c r="B3" s="4"/>
      <c r="C3" s="5">
        <v>2000</v>
      </c>
      <c r="D3" s="5">
        <v>2001</v>
      </c>
      <c r="E3" s="5">
        <v>2002</v>
      </c>
      <c r="F3" s="5">
        <v>2003</v>
      </c>
      <c r="G3" s="5">
        <v>2004</v>
      </c>
      <c r="H3" s="5">
        <v>2005</v>
      </c>
      <c r="I3" s="5">
        <v>2006</v>
      </c>
      <c r="J3" s="5">
        <v>2007</v>
      </c>
      <c r="K3" s="5">
        <v>2008</v>
      </c>
      <c r="L3" s="5">
        <v>2009</v>
      </c>
      <c r="M3" s="5">
        <v>2010</v>
      </c>
      <c r="N3" s="5">
        <v>2011</v>
      </c>
    </row>
    <row r="4" spans="1:14" s="8" customFormat="1" ht="28.5">
      <c r="A4" s="9"/>
      <c r="B4" s="10" t="s">
        <v>17</v>
      </c>
      <c r="C4" s="11">
        <v>1031338.3</v>
      </c>
      <c r="D4" s="11">
        <v>1175876.8</v>
      </c>
      <c r="E4" s="11">
        <v>1362471.7</v>
      </c>
      <c r="F4" s="11">
        <v>1624642.7</v>
      </c>
      <c r="G4" s="11">
        <v>1907945.4</v>
      </c>
      <c r="H4" s="11">
        <v>2242880.9</v>
      </c>
      <c r="I4" s="11">
        <v>2656189.8</v>
      </c>
      <c r="J4" s="11">
        <v>3149283.4</v>
      </c>
      <c r="K4" s="11">
        <v>3568227.6</v>
      </c>
      <c r="L4" s="11">
        <v>3141651</v>
      </c>
      <c r="M4" s="11">
        <v>3460202.7</v>
      </c>
      <c r="N4" s="11">
        <v>3776443</v>
      </c>
    </row>
    <row r="5" spans="1:14" s="8" customFormat="1" ht="27">
      <c r="A5" s="12"/>
      <c r="B5" s="13" t="s">
        <v>18</v>
      </c>
      <c r="C5" s="14">
        <v>94236.7</v>
      </c>
      <c r="D5" s="14">
        <v>113658.3</v>
      </c>
      <c r="E5" s="14">
        <v>131874.5</v>
      </c>
      <c r="F5" s="14">
        <v>147704.3</v>
      </c>
      <c r="G5" s="14">
        <v>159884.4</v>
      </c>
      <c r="H5" s="14">
        <v>192870.4</v>
      </c>
      <c r="I5" s="14">
        <v>225409.3</v>
      </c>
      <c r="J5" s="14">
        <v>315548.1</v>
      </c>
      <c r="K5" s="14">
        <v>405282.3</v>
      </c>
      <c r="L5" s="14">
        <v>332553.9</v>
      </c>
      <c r="M5" s="14">
        <v>389125.5</v>
      </c>
      <c r="N5" s="14">
        <v>412233.7</v>
      </c>
    </row>
    <row r="6" spans="1:14" s="8" customFormat="1" ht="27">
      <c r="A6" s="15"/>
      <c r="B6" s="16" t="s">
        <v>19</v>
      </c>
      <c r="C6" s="14">
        <v>937101.6</v>
      </c>
      <c r="D6" s="14">
        <v>1062218.5</v>
      </c>
      <c r="E6" s="14">
        <v>1230597.2</v>
      </c>
      <c r="F6" s="14">
        <v>1476938.4</v>
      </c>
      <c r="G6" s="14">
        <v>1748061</v>
      </c>
      <c r="H6" s="14">
        <v>2050010.5</v>
      </c>
      <c r="I6" s="14">
        <v>2430780.5</v>
      </c>
      <c r="J6" s="14">
        <v>2833735.3</v>
      </c>
      <c r="K6" s="14">
        <v>3162945.3</v>
      </c>
      <c r="L6" s="14">
        <v>2809097.1</v>
      </c>
      <c r="M6" s="14">
        <v>3071077.2</v>
      </c>
      <c r="N6" s="14">
        <v>3364209.3</v>
      </c>
    </row>
    <row r="7" spans="1:14" s="8" customFormat="1" ht="27">
      <c r="A7" s="17"/>
      <c r="B7" s="18" t="s">
        <v>37</v>
      </c>
      <c r="C7" s="19">
        <v>-15989.3</v>
      </c>
      <c r="D7" s="19">
        <v>-16866.5</v>
      </c>
      <c r="E7" s="19">
        <v>-14937.3</v>
      </c>
      <c r="F7" s="19">
        <v>-18330.1</v>
      </c>
      <c r="G7" s="19">
        <v>-24168.8</v>
      </c>
      <c r="H7" s="19">
        <v>-26248.7</v>
      </c>
      <c r="I7" s="19">
        <v>-28035.9</v>
      </c>
      <c r="J7" s="19">
        <v>-44390.8</v>
      </c>
      <c r="K7" s="19">
        <v>-55013</v>
      </c>
      <c r="L7" s="19">
        <v>-50579.5</v>
      </c>
      <c r="M7" s="19">
        <v>-64228.8</v>
      </c>
      <c r="N7" s="19">
        <v>-97539.2</v>
      </c>
    </row>
    <row r="8" spans="1:14" s="8" customFormat="1" ht="27">
      <c r="A8" s="15" t="s">
        <v>0</v>
      </c>
      <c r="B8" s="20" t="s">
        <v>20</v>
      </c>
      <c r="C8" s="14">
        <v>239391</v>
      </c>
      <c r="D8" s="14">
        <v>300867.1</v>
      </c>
      <c r="E8" s="14">
        <v>319583</v>
      </c>
      <c r="F8" s="14">
        <v>349504</v>
      </c>
      <c r="G8" s="14">
        <v>430824.2</v>
      </c>
      <c r="H8" s="14">
        <v>427255.9</v>
      </c>
      <c r="I8" s="14">
        <v>495450.1</v>
      </c>
      <c r="J8" s="14">
        <v>573210.4</v>
      </c>
      <c r="K8" s="14">
        <v>574848.3</v>
      </c>
      <c r="L8" s="14">
        <v>524481.6</v>
      </c>
      <c r="M8" s="14">
        <v>580069.3</v>
      </c>
      <c r="N8" s="14">
        <v>753307.7</v>
      </c>
    </row>
    <row r="9" spans="1:14" s="8" customFormat="1" ht="13.5">
      <c r="A9" s="15" t="s">
        <v>1</v>
      </c>
      <c r="B9" s="20" t="s">
        <v>21</v>
      </c>
      <c r="C9" s="14">
        <v>200.1</v>
      </c>
      <c r="D9" s="14">
        <v>478.2</v>
      </c>
      <c r="E9" s="14">
        <v>379.1</v>
      </c>
      <c r="F9" s="14">
        <v>528.5</v>
      </c>
      <c r="G9" s="14">
        <v>1108.7</v>
      </c>
      <c r="H9" s="14">
        <v>1042.9</v>
      </c>
      <c r="I9" s="14">
        <v>1671.2</v>
      </c>
      <c r="J9" s="14">
        <v>1529.5</v>
      </c>
      <c r="K9" s="14">
        <v>7074.2</v>
      </c>
      <c r="L9" s="14">
        <v>6828</v>
      </c>
      <c r="M9" s="14">
        <v>9075.4</v>
      </c>
      <c r="N9" s="14">
        <v>12071.3</v>
      </c>
    </row>
    <row r="10" spans="1:14" s="8" customFormat="1" ht="13.5">
      <c r="A10" s="15" t="s">
        <v>2</v>
      </c>
      <c r="B10" s="20" t="s">
        <v>22</v>
      </c>
      <c r="C10" s="14">
        <v>7905.3</v>
      </c>
      <c r="D10" s="14">
        <v>9856.7</v>
      </c>
      <c r="E10" s="14">
        <v>15585.5</v>
      </c>
      <c r="F10" s="14">
        <v>22347.5</v>
      </c>
      <c r="G10" s="14">
        <v>61949.1</v>
      </c>
      <c r="H10" s="14">
        <v>71503.8</v>
      </c>
      <c r="I10" s="14">
        <v>68541.1</v>
      </c>
      <c r="J10" s="14">
        <v>70943.3</v>
      </c>
      <c r="K10" s="14">
        <v>55490.8</v>
      </c>
      <c r="L10" s="14">
        <v>52252.5</v>
      </c>
      <c r="M10" s="14">
        <v>89251.2</v>
      </c>
      <c r="N10" s="14">
        <v>108264.5</v>
      </c>
    </row>
    <row r="11" spans="1:14" s="8" customFormat="1" ht="13.5">
      <c r="A11" s="15" t="s">
        <v>3</v>
      </c>
      <c r="B11" s="20" t="s">
        <v>23</v>
      </c>
      <c r="C11" s="14">
        <v>173646.1</v>
      </c>
      <c r="D11" s="14">
        <v>184350.9</v>
      </c>
      <c r="E11" s="14">
        <v>205981.2</v>
      </c>
      <c r="F11" s="14">
        <v>248719.8</v>
      </c>
      <c r="G11" s="14">
        <v>258805.6</v>
      </c>
      <c r="H11" s="14">
        <v>303799.7</v>
      </c>
      <c r="I11" s="14">
        <v>288140.6</v>
      </c>
      <c r="J11" s="14">
        <v>295104.3</v>
      </c>
      <c r="K11" s="14">
        <v>315508.1</v>
      </c>
      <c r="L11" s="14">
        <v>273111.5</v>
      </c>
      <c r="M11" s="14">
        <v>336630.4</v>
      </c>
      <c r="N11" s="14">
        <v>375973.8</v>
      </c>
    </row>
    <row r="12" spans="1:14" s="8" customFormat="1" ht="27">
      <c r="A12" s="15" t="s">
        <v>4</v>
      </c>
      <c r="B12" s="20" t="s">
        <v>24</v>
      </c>
      <c r="C12" s="14">
        <v>78303.2</v>
      </c>
      <c r="D12" s="14">
        <v>78656.4</v>
      </c>
      <c r="E12" s="14">
        <v>86165.1</v>
      </c>
      <c r="F12" s="14">
        <v>94279.6</v>
      </c>
      <c r="G12" s="14">
        <v>101449</v>
      </c>
      <c r="H12" s="14">
        <v>113059.6</v>
      </c>
      <c r="I12" s="14">
        <v>100253.7</v>
      </c>
      <c r="J12" s="14">
        <v>105424.4</v>
      </c>
      <c r="K12" s="14">
        <v>103347.5</v>
      </c>
      <c r="L12" s="14">
        <v>96015.9</v>
      </c>
      <c r="M12" s="14">
        <v>107473.9</v>
      </c>
      <c r="N12" s="14">
        <v>128619.1</v>
      </c>
    </row>
    <row r="13" spans="1:14" s="8" customFormat="1" ht="13.5">
      <c r="A13" s="15" t="s">
        <v>5</v>
      </c>
      <c r="B13" s="20" t="s">
        <v>25</v>
      </c>
      <c r="C13" s="14">
        <v>105451.4</v>
      </c>
      <c r="D13" s="14">
        <v>113857</v>
      </c>
      <c r="E13" s="14">
        <v>171901</v>
      </c>
      <c r="F13" s="14">
        <v>254779.5</v>
      </c>
      <c r="G13" s="14">
        <v>296610.3</v>
      </c>
      <c r="H13" s="14">
        <v>440254.3</v>
      </c>
      <c r="I13" s="14">
        <v>628591.7</v>
      </c>
      <c r="J13" s="14">
        <v>772787.4</v>
      </c>
      <c r="K13" s="14">
        <v>903038.2</v>
      </c>
      <c r="L13" s="14">
        <v>584435.8</v>
      </c>
      <c r="M13" s="14">
        <v>599495</v>
      </c>
      <c r="N13" s="14">
        <v>482891.8</v>
      </c>
    </row>
    <row r="14" spans="1:14" s="8" customFormat="1" ht="40.5">
      <c r="A14" s="15" t="s">
        <v>6</v>
      </c>
      <c r="B14" s="20" t="s">
        <v>26</v>
      </c>
      <c r="C14" s="14">
        <v>101784.5</v>
      </c>
      <c r="D14" s="14">
        <v>124981.3</v>
      </c>
      <c r="E14" s="14">
        <v>151482.5</v>
      </c>
      <c r="F14" s="14">
        <v>184674.5</v>
      </c>
      <c r="G14" s="14">
        <v>220943.2</v>
      </c>
      <c r="H14" s="14">
        <v>255161.1</v>
      </c>
      <c r="I14" s="14">
        <v>301998.8</v>
      </c>
      <c r="J14" s="14">
        <v>342716.7</v>
      </c>
      <c r="K14" s="14">
        <v>413071.1</v>
      </c>
      <c r="L14" s="14">
        <v>399811.4</v>
      </c>
      <c r="M14" s="14">
        <v>446610.8</v>
      </c>
      <c r="N14" s="14">
        <v>506687.3</v>
      </c>
    </row>
    <row r="15" spans="1:14" s="8" customFormat="1" ht="13.5">
      <c r="A15" s="15" t="s">
        <v>7</v>
      </c>
      <c r="B15" s="20" t="s">
        <v>27</v>
      </c>
      <c r="C15" s="14">
        <v>2667.8</v>
      </c>
      <c r="D15" s="14">
        <v>4818.3</v>
      </c>
      <c r="E15" s="14">
        <v>5143.7</v>
      </c>
      <c r="F15" s="14">
        <v>5908.3</v>
      </c>
      <c r="G15" s="14">
        <v>6880.1</v>
      </c>
      <c r="H15" s="14">
        <v>8762</v>
      </c>
      <c r="I15" s="14">
        <v>7578</v>
      </c>
      <c r="J15" s="14">
        <v>12441.1</v>
      </c>
      <c r="K15" s="14">
        <v>15006.2</v>
      </c>
      <c r="L15" s="14">
        <v>19968.3</v>
      </c>
      <c r="M15" s="14">
        <v>24549.5</v>
      </c>
      <c r="N15" s="14">
        <v>26129</v>
      </c>
    </row>
    <row r="16" spans="1:14" s="8" customFormat="1" ht="13.5">
      <c r="A16" s="15" t="s">
        <v>8</v>
      </c>
      <c r="B16" s="20" t="s">
        <v>28</v>
      </c>
      <c r="C16" s="14">
        <v>74505.9</v>
      </c>
      <c r="D16" s="14">
        <v>82458.4</v>
      </c>
      <c r="E16" s="14">
        <v>83639.6</v>
      </c>
      <c r="F16" s="14">
        <v>95738.8</v>
      </c>
      <c r="G16" s="14">
        <v>113784.7</v>
      </c>
      <c r="H16" s="14">
        <v>133920.3</v>
      </c>
      <c r="I16" s="14">
        <v>168171.5</v>
      </c>
      <c r="J16" s="14">
        <v>218332.6</v>
      </c>
      <c r="K16" s="14">
        <v>242331.1</v>
      </c>
      <c r="L16" s="14">
        <v>226047.7</v>
      </c>
      <c r="M16" s="14">
        <v>223731.9</v>
      </c>
      <c r="N16" s="14">
        <v>237324.2</v>
      </c>
    </row>
    <row r="17" spans="1:14" s="8" customFormat="1" ht="13.5">
      <c r="A17" s="15" t="s">
        <v>9</v>
      </c>
      <c r="B17" s="20" t="s">
        <v>29</v>
      </c>
      <c r="C17" s="14">
        <v>19254</v>
      </c>
      <c r="D17" s="14">
        <v>22065.2</v>
      </c>
      <c r="E17" s="14">
        <v>20693.1</v>
      </c>
      <c r="F17" s="14">
        <v>23508.7</v>
      </c>
      <c r="G17" s="14">
        <v>31409.4</v>
      </c>
      <c r="H17" s="14">
        <v>39262.7</v>
      </c>
      <c r="I17" s="14">
        <v>55203.2</v>
      </c>
      <c r="J17" s="14">
        <v>80068.5</v>
      </c>
      <c r="K17" s="14">
        <v>122399.8</v>
      </c>
      <c r="L17" s="14">
        <v>123523.8</v>
      </c>
      <c r="M17" s="14">
        <v>126256.5</v>
      </c>
      <c r="N17" s="14">
        <v>151023.6</v>
      </c>
    </row>
    <row r="18" spans="1:14" s="8" customFormat="1" ht="40.5">
      <c r="A18" s="15" t="s">
        <v>10</v>
      </c>
      <c r="B18" s="20" t="s">
        <v>30</v>
      </c>
      <c r="C18" s="14">
        <v>45942.1</v>
      </c>
      <c r="D18" s="14">
        <v>50145.4</v>
      </c>
      <c r="E18" s="14">
        <v>53320.4</v>
      </c>
      <c r="F18" s="14">
        <v>58644.7</v>
      </c>
      <c r="G18" s="14">
        <v>67217.7</v>
      </c>
      <c r="H18" s="14">
        <v>72020.6</v>
      </c>
      <c r="I18" s="14">
        <v>98197.1</v>
      </c>
      <c r="J18" s="14">
        <v>118395.8</v>
      </c>
      <c r="K18" s="14">
        <v>133521.2</v>
      </c>
      <c r="L18" s="14">
        <v>152401.5</v>
      </c>
      <c r="M18" s="14">
        <v>169438.1</v>
      </c>
      <c r="N18" s="14">
        <v>196643</v>
      </c>
    </row>
    <row r="19" spans="1:14" s="8" customFormat="1" ht="13.5">
      <c r="A19" s="15" t="s">
        <v>11</v>
      </c>
      <c r="B19" s="20" t="s">
        <v>31</v>
      </c>
      <c r="C19" s="14">
        <v>34439.3</v>
      </c>
      <c r="D19" s="14">
        <v>35086.7</v>
      </c>
      <c r="E19" s="14">
        <v>35832.9</v>
      </c>
      <c r="F19" s="14">
        <v>43373.5</v>
      </c>
      <c r="G19" s="14">
        <v>53740.8</v>
      </c>
      <c r="H19" s="14">
        <v>61778.4</v>
      </c>
      <c r="I19" s="14">
        <v>68478.6</v>
      </c>
      <c r="J19" s="14">
        <v>79616.9</v>
      </c>
      <c r="K19" s="14">
        <v>95611.2</v>
      </c>
      <c r="L19" s="14">
        <v>120268.8</v>
      </c>
      <c r="M19" s="14">
        <v>127911.9</v>
      </c>
      <c r="N19" s="14">
        <v>139832.1</v>
      </c>
    </row>
    <row r="20" spans="1:14" s="8" customFormat="1" ht="13.5">
      <c r="A20" s="15" t="s">
        <v>12</v>
      </c>
      <c r="B20" s="20" t="s">
        <v>32</v>
      </c>
      <c r="C20" s="14">
        <v>35467.5</v>
      </c>
      <c r="D20" s="14">
        <v>38491.9</v>
      </c>
      <c r="E20" s="14">
        <v>43296.2</v>
      </c>
      <c r="F20" s="14">
        <v>49425.9</v>
      </c>
      <c r="G20" s="14">
        <v>57565.3</v>
      </c>
      <c r="H20" s="14">
        <v>63583</v>
      </c>
      <c r="I20" s="14">
        <v>74713.9</v>
      </c>
      <c r="J20" s="14">
        <v>89103.3</v>
      </c>
      <c r="K20" s="14">
        <v>96913.6</v>
      </c>
      <c r="L20" s="14">
        <v>113390.6</v>
      </c>
      <c r="M20" s="14">
        <v>120186.9</v>
      </c>
      <c r="N20" s="14">
        <v>129580.2</v>
      </c>
    </row>
    <row r="21" spans="1:14" s="8" customFormat="1" ht="27">
      <c r="A21" s="15" t="s">
        <v>13</v>
      </c>
      <c r="B21" s="20" t="s">
        <v>33</v>
      </c>
      <c r="C21" s="14">
        <v>12721.8</v>
      </c>
      <c r="D21" s="14">
        <v>15034.2</v>
      </c>
      <c r="E21" s="14">
        <v>31871.8</v>
      </c>
      <c r="F21" s="14">
        <v>37035.8</v>
      </c>
      <c r="G21" s="14">
        <v>41688.9</v>
      </c>
      <c r="H21" s="14">
        <v>54970.5</v>
      </c>
      <c r="I21" s="14">
        <v>66914</v>
      </c>
      <c r="J21" s="14">
        <v>77802.7</v>
      </c>
      <c r="K21" s="14">
        <v>95641.8</v>
      </c>
      <c r="L21" s="14">
        <v>110836.2</v>
      </c>
      <c r="M21" s="14">
        <v>111623.6</v>
      </c>
      <c r="N21" s="14">
        <v>142454.4</v>
      </c>
    </row>
    <row r="22" spans="1:14" s="8" customFormat="1" ht="27">
      <c r="A22" s="21" t="s">
        <v>14</v>
      </c>
      <c r="B22" s="22" t="s">
        <v>34</v>
      </c>
      <c r="C22" s="23">
        <v>21410.9</v>
      </c>
      <c r="D22" s="23">
        <v>17937.3</v>
      </c>
      <c r="E22" s="14">
        <v>20659.6</v>
      </c>
      <c r="F22" s="23">
        <v>26799.4</v>
      </c>
      <c r="G22" s="23">
        <v>28250</v>
      </c>
      <c r="H22" s="23">
        <v>29881</v>
      </c>
      <c r="I22" s="23">
        <v>34745.4</v>
      </c>
      <c r="J22" s="23">
        <v>40417</v>
      </c>
      <c r="K22" s="23">
        <v>43407</v>
      </c>
      <c r="L22" s="23">
        <v>55425.5</v>
      </c>
      <c r="M22" s="23">
        <v>61990.4</v>
      </c>
      <c r="N22" s="23">
        <v>69851.7</v>
      </c>
    </row>
    <row r="23" spans="1:14" s="8" customFormat="1" ht="14.25" thickBot="1">
      <c r="A23" s="24" t="s">
        <v>15</v>
      </c>
      <c r="B23" s="25" t="s">
        <v>35</v>
      </c>
      <c r="C23" s="26"/>
      <c r="D23" s="26"/>
      <c r="E23" s="26"/>
      <c r="F23" s="26"/>
      <c r="G23" s="26">
        <v>2.8</v>
      </c>
      <c r="H23" s="26">
        <v>3.4</v>
      </c>
      <c r="I23" s="26">
        <v>167.5</v>
      </c>
      <c r="J23" s="26">
        <v>232.2</v>
      </c>
      <c r="K23" s="26">
        <v>748.2</v>
      </c>
      <c r="L23" s="26">
        <v>877.5</v>
      </c>
      <c r="M23" s="26">
        <v>1011.2</v>
      </c>
      <c r="N23" s="26">
        <v>1094.8</v>
      </c>
    </row>
    <row r="25" ht="12.75">
      <c r="A25" s="6" t="s">
        <v>38</v>
      </c>
    </row>
    <row r="28" spans="3:10" ht="12.75">
      <c r="C28" s="28"/>
      <c r="D28" s="28"/>
      <c r="E28" s="28"/>
      <c r="F28" s="28"/>
      <c r="G28" s="28"/>
      <c r="H28" s="28"/>
      <c r="I28" s="28"/>
      <c r="J28" s="28"/>
    </row>
    <row r="29" spans="3:10" ht="12.75">
      <c r="C29" s="29"/>
      <c r="D29" s="29"/>
      <c r="E29" s="29"/>
      <c r="F29" s="29"/>
      <c r="G29" s="29"/>
      <c r="H29" s="29"/>
      <c r="I29" s="29"/>
      <c r="J29" s="29"/>
    </row>
    <row r="30" spans="3:6" ht="12.75">
      <c r="C30" s="30"/>
      <c r="D30" s="30"/>
      <c r="E30" s="30"/>
      <c r="F30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D5" sqref="D5"/>
    </sheetView>
  </sheetViews>
  <sheetFormatPr defaultColWidth="9.140625" defaultRowHeight="15"/>
  <cols>
    <col min="1" max="1" width="3.7109375" style="27" bestFit="1" customWidth="1"/>
    <col min="2" max="2" width="36.28125" style="6" customWidth="1"/>
    <col min="3" max="10" width="8.7109375" style="6" customWidth="1"/>
    <col min="11" max="16384" width="9.140625" style="6" customWidth="1"/>
  </cols>
  <sheetData>
    <row r="1" ht="17.25">
      <c r="A1" s="1" t="s">
        <v>40</v>
      </c>
    </row>
    <row r="2" spans="1:13" ht="14.25">
      <c r="A2" s="2" t="s">
        <v>43</v>
      </c>
      <c r="B2" s="7"/>
      <c r="C2" s="7"/>
      <c r="D2" s="7"/>
      <c r="M2" s="31"/>
    </row>
    <row r="3" spans="1:14" s="8" customFormat="1" ht="15" thickBot="1">
      <c r="A3" s="3"/>
      <c r="B3" s="4"/>
      <c r="C3" s="5">
        <v>2000</v>
      </c>
      <c r="D3" s="5">
        <v>2001</v>
      </c>
      <c r="E3" s="5">
        <v>2002</v>
      </c>
      <c r="F3" s="5">
        <v>2003</v>
      </c>
      <c r="G3" s="5">
        <v>2004</v>
      </c>
      <c r="H3" s="5">
        <v>2005</v>
      </c>
      <c r="I3" s="5">
        <v>2006</v>
      </c>
      <c r="J3" s="5">
        <v>2007</v>
      </c>
      <c r="K3" s="5">
        <v>2008</v>
      </c>
      <c r="L3" s="5">
        <v>2009</v>
      </c>
      <c r="M3" s="5">
        <v>2010</v>
      </c>
      <c r="N3" s="5">
        <v>2011</v>
      </c>
    </row>
    <row r="4" spans="1:14" s="8" customFormat="1" ht="28.5">
      <c r="A4" s="9"/>
      <c r="B4" s="10" t="s">
        <v>17</v>
      </c>
      <c r="C4" s="32">
        <f>'[1]38.1'!C4/'[1]38.1'!C$4*100</f>
        <v>100</v>
      </c>
      <c r="D4" s="32">
        <f>'[1]38.1'!D4/'[1]38.1'!D$4*100</f>
        <v>100</v>
      </c>
      <c r="E4" s="32">
        <f>'[1]38.1'!E4/'[1]38.1'!E$4*100</f>
        <v>100</v>
      </c>
      <c r="F4" s="32">
        <f>'[1]38.1'!F4/'[1]38.1'!F$4*100</f>
        <v>100</v>
      </c>
      <c r="G4" s="32">
        <f>'[1]38.1'!G4/'[1]38.1'!G$4*100</f>
        <v>100</v>
      </c>
      <c r="H4" s="32">
        <f>'[1]38.1'!H4/'[1]38.1'!H$4*100</f>
        <v>100</v>
      </c>
      <c r="I4" s="32">
        <f>'[1]38.1'!I4/'[1]38.1'!I$4*100</f>
        <v>100</v>
      </c>
      <c r="J4" s="32">
        <f>'[1]38.1'!J4/'[1]38.1'!J$4*100</f>
        <v>100</v>
      </c>
      <c r="K4" s="32">
        <f>'[1]38.1'!K4/'[1]38.1'!K$4*100</f>
        <v>100</v>
      </c>
      <c r="L4" s="32">
        <f>'[1]38.1'!L4/'[1]38.1'!L$4*100</f>
        <v>100</v>
      </c>
      <c r="M4" s="32">
        <f>'[1]38.1'!M4/'[1]38.1'!M$4*100</f>
        <v>100</v>
      </c>
      <c r="N4" s="32">
        <f>'[1]38.1'!N4/'[1]38.1'!N$4*100</f>
        <v>100</v>
      </c>
    </row>
    <row r="5" spans="1:14" s="8" customFormat="1" ht="27">
      <c r="A5" s="12"/>
      <c r="B5" s="13" t="s">
        <v>18</v>
      </c>
      <c r="C5" s="33">
        <f>'[1]38.1'!C5/'[1]38.1'!C$4*100</f>
        <v>9.137321866161665</v>
      </c>
      <c r="D5" s="33">
        <f>'[1]38.1'!D5/'[1]38.1'!D$4*100</f>
        <v>9.665834039756547</v>
      </c>
      <c r="E5" s="33">
        <f>'[1]38.1'!E5/'[1]38.1'!E$4*100</f>
        <v>9.679063425684365</v>
      </c>
      <c r="F5" s="33">
        <f>'[1]38.1'!F5/'[1]38.1'!F$4*100</f>
        <v>9.091494394429002</v>
      </c>
      <c r="G5" s="33">
        <f>'[1]38.1'!G5/'[1]38.1'!G$4*100</f>
        <v>8.379925337486073</v>
      </c>
      <c r="H5" s="33">
        <f>'[1]38.1'!H5/'[1]38.1'!H$4*100</f>
        <v>8.599226111382018</v>
      </c>
      <c r="I5" s="33">
        <f>'[1]38.1'!I5/'[1]38.1'!I$4*100</f>
        <v>8.486189503475995</v>
      </c>
      <c r="J5" s="33">
        <f>'[1]38.1'!J5/'[1]38.1'!J$4*100</f>
        <v>10.019679397541676</v>
      </c>
      <c r="K5" s="33">
        <f>'[1]38.1'!K5/'[1]38.1'!K$4*100</f>
        <v>11.35808433296127</v>
      </c>
      <c r="L5" s="33">
        <f>'[1]38.1'!L5/'[1]38.1'!L$4*100</f>
        <v>10.585322812750366</v>
      </c>
      <c r="M5" s="33">
        <f>'[1]38.1'!M5/'[1]38.1'!M$4*100</f>
        <v>11.245742915581216</v>
      </c>
      <c r="N5" s="33">
        <f>'[1]38.1'!N5/'[1]38.1'!N$4*100</f>
        <v>10.915925382694775</v>
      </c>
    </row>
    <row r="6" spans="1:14" s="8" customFormat="1" ht="27">
      <c r="A6" s="15"/>
      <c r="B6" s="16" t="s">
        <v>19</v>
      </c>
      <c r="C6" s="33">
        <f>'[1]38.1'!C6/'[1]38.1'!C$4*100</f>
        <v>90.86267813383833</v>
      </c>
      <c r="D6" s="33">
        <f>'[1]38.1'!D6/'[1]38.1'!D$4*100</f>
        <v>90.33416596024345</v>
      </c>
      <c r="E6" s="33">
        <f>'[1]38.1'!E6/'[1]38.1'!E$4*100</f>
        <v>90.32093657431564</v>
      </c>
      <c r="F6" s="33">
        <f>'[1]38.1'!F6/'[1]38.1'!F$4*100</f>
        <v>90.908505605571</v>
      </c>
      <c r="G6" s="33">
        <f>'[1]38.1'!G6/'[1]38.1'!G$4*100</f>
        <v>91.62007466251393</v>
      </c>
      <c r="H6" s="33">
        <f>'[1]38.1'!H6/'[1]38.1'!H$4*100</f>
        <v>91.40077388861798</v>
      </c>
      <c r="I6" s="33">
        <f>'[1]38.1'!I6/'[1]38.1'!I$4*100</f>
        <v>91.51381049652402</v>
      </c>
      <c r="J6" s="33">
        <f>'[1]38.1'!J6/'[1]38.1'!J$4*100</f>
        <v>89.98032060245832</v>
      </c>
      <c r="K6" s="33">
        <f>'[1]38.1'!K6/'[1]38.1'!K$4*100</f>
        <v>88.64191566703872</v>
      </c>
      <c r="L6" s="33">
        <f>'[1]38.1'!L6/'[1]38.1'!L$4*100</f>
        <v>89.41467718724964</v>
      </c>
      <c r="M6" s="33">
        <f>'[1]38.1'!M6/'[1]38.1'!M$4*100</f>
        <v>88.75425708441878</v>
      </c>
      <c r="N6" s="33">
        <f>'[1]38.1'!N6/'[1]38.1'!N$4*100</f>
        <v>89.08407461730522</v>
      </c>
    </row>
    <row r="7" spans="1:14" s="8" customFormat="1" ht="27">
      <c r="A7" s="17"/>
      <c r="B7" s="18" t="s">
        <v>37</v>
      </c>
      <c r="C7" s="34">
        <f>'[1]38.1'!C7/'[1]38.1'!C$4*100</f>
        <v>-1.5503448286561254</v>
      </c>
      <c r="D7" s="34">
        <f>'[1]38.1'!D7/'[1]38.1'!D$4*100</f>
        <v>-1.4343764584861272</v>
      </c>
      <c r="E7" s="34">
        <f>'[1]38.1'!E7/'[1]38.1'!E$4*100</f>
        <v>-1.0963383679822487</v>
      </c>
      <c r="F7" s="34">
        <f>'[1]38.1'!F7/'[1]38.1'!F$4*100</f>
        <v>-1.128254230914896</v>
      </c>
      <c r="G7" s="34">
        <f>'[1]38.1'!G7/'[1]38.1'!G$4*100</f>
        <v>-1.2667448450044745</v>
      </c>
      <c r="H7" s="34">
        <f>'[1]38.1'!H7/'[1]38.1'!H$4*100</f>
        <v>-1.1703118074615555</v>
      </c>
      <c r="I7" s="34">
        <f>'[1]38.1'!I7/'[1]38.1'!I$4*100</f>
        <v>-1.0554930976694512</v>
      </c>
      <c r="J7" s="34">
        <f>'[1]38.1'!J7/'[1]38.1'!J$4*100</f>
        <v>-1.4095524080176463</v>
      </c>
      <c r="K7" s="34">
        <f>'[1]38.1'!K7/'[1]38.1'!K$4*100</f>
        <v>-1.5417458236128212</v>
      </c>
      <c r="L7" s="34">
        <f>'[1]38.1'!L7/'[1]38.1'!L$4*100</f>
        <v>-1.6099655881573096</v>
      </c>
      <c r="M7" s="34">
        <f>'[1]38.1'!M7/'[1]38.1'!M$4*100</f>
        <v>-1.8562149552683718</v>
      </c>
      <c r="N7" s="34">
        <f>'[1]38.1'!N7/'[1]38.1'!N$4*100</f>
        <v>-2.582832575521463</v>
      </c>
    </row>
    <row r="8" spans="1:14" s="8" customFormat="1" ht="27">
      <c r="A8" s="15" t="s">
        <v>0</v>
      </c>
      <c r="B8" s="20" t="s">
        <v>20</v>
      </c>
      <c r="C8" s="33">
        <f>'[1]38.1'!C8/'[1]38.1'!C$4*100</f>
        <v>23.211685244308292</v>
      </c>
      <c r="D8" s="33">
        <f>'[1]38.1'!D8/'[1]38.1'!D$4*100</f>
        <v>25.586617577623777</v>
      </c>
      <c r="E8" s="33">
        <f>'[1]38.1'!E8/'[1]38.1'!E$4*100</f>
        <v>23.4561202262036</v>
      </c>
      <c r="F8" s="33">
        <f>'[1]38.1'!F8/'[1]38.1'!F$4*100</f>
        <v>21.512668600917607</v>
      </c>
      <c r="G8" s="33">
        <f>'[1]38.1'!G8/'[1]38.1'!G$4*100</f>
        <v>22.580530868440995</v>
      </c>
      <c r="H8" s="33">
        <f>'[1]38.1'!H8/'[1]38.1'!H$4*100</f>
        <v>19.049424336352413</v>
      </c>
      <c r="I8" s="33">
        <f>'[1]38.1'!I8/'[1]38.1'!I$4*100</f>
        <v>18.652661793972705</v>
      </c>
      <c r="J8" s="33">
        <f>'[1]38.1'!J8/'[1]38.1'!J$4*100</f>
        <v>18.20129620598769</v>
      </c>
      <c r="K8" s="33">
        <f>'[1]38.1'!K8/'[1]38.1'!K$4*100</f>
        <v>16.11019151356825</v>
      </c>
      <c r="L8" s="33">
        <f>'[1]38.1'!L8/'[1]38.1'!L$4*100</f>
        <v>16.694457786686044</v>
      </c>
      <c r="M8" s="33">
        <f>'[1]38.1'!M8/'[1]38.1'!M$4*100</f>
        <v>16.76402656988852</v>
      </c>
      <c r="N8" s="33">
        <f>'[1]38.1'!N8/'[1]38.1'!N$4*100</f>
        <v>19.94754587848936</v>
      </c>
    </row>
    <row r="9" spans="1:14" s="8" customFormat="1" ht="13.5">
      <c r="A9" s="15" t="s">
        <v>1</v>
      </c>
      <c r="B9" s="20" t="s">
        <v>21</v>
      </c>
      <c r="C9" s="33">
        <f>'[1]38.1'!C9/'[1]38.1'!C$4*100</f>
        <v>0.019401975084218242</v>
      </c>
      <c r="D9" s="33">
        <f>'[1]38.1'!D9/'[1]38.1'!D$4*100</f>
        <v>0.04066752571357815</v>
      </c>
      <c r="E9" s="33">
        <f>'[1]38.1'!E9/'[1]38.1'!E$4*100</f>
        <v>0.0278244311423129</v>
      </c>
      <c r="F9" s="33">
        <f>'[1]38.1'!F9/'[1]38.1'!F$4*100</f>
        <v>0.03253022956986173</v>
      </c>
      <c r="G9" s="33">
        <f>'[1]38.1'!G9/'[1]38.1'!G$4*100</f>
        <v>0.05810962934264262</v>
      </c>
      <c r="H9" s="33">
        <f>'[1]38.1'!H9/'[1]38.1'!H$4*100</f>
        <v>0.046498233588774154</v>
      </c>
      <c r="I9" s="33">
        <f>'[1]38.1'!I9/'[1]38.1'!I$4*100</f>
        <v>0.06291719063148274</v>
      </c>
      <c r="J9" s="33">
        <f>'[1]38.1'!J9/'[1]38.1'!J$4*100</f>
        <v>0.04856660407253282</v>
      </c>
      <c r="K9" s="33">
        <f>'[1]38.1'!K9/'[1]38.1'!K$4*100</f>
        <v>0.19825529066587566</v>
      </c>
      <c r="L9" s="33">
        <f>'[1]38.1'!L9/'[1]38.1'!L$4*100</f>
        <v>0.21733795383382815</v>
      </c>
      <c r="M9" s="33">
        <f>'[1]38.1'!M9/'[1]38.1'!M$4*100</f>
        <v>0.26227943235811013</v>
      </c>
      <c r="N9" s="33">
        <f>'[1]38.1'!N9/'[1]38.1'!N$4*100</f>
        <v>0.3196473506948205</v>
      </c>
    </row>
    <row r="10" spans="1:14" s="8" customFormat="1" ht="13.5">
      <c r="A10" s="15" t="s">
        <v>2</v>
      </c>
      <c r="B10" s="20" t="s">
        <v>22</v>
      </c>
      <c r="C10" s="33">
        <f>'[1]38.1'!C10/'[1]38.1'!C$4*100</f>
        <v>0.7665089137094976</v>
      </c>
      <c r="D10" s="33">
        <f>'[1]38.1'!D10/'[1]38.1'!D$4*100</f>
        <v>0.8382425777938641</v>
      </c>
      <c r="E10" s="33">
        <f>'[1]38.1'!E10/'[1]38.1'!E$4*100</f>
        <v>1.1439136680783901</v>
      </c>
      <c r="F10" s="33">
        <f>'[1]38.1'!F10/'[1]38.1'!F$4*100</f>
        <v>1.3755332172421666</v>
      </c>
      <c r="G10" s="33">
        <f>'[1]38.1'!G10/'[1]38.1'!G$4*100</f>
        <v>3.246901090565799</v>
      </c>
      <c r="H10" s="33">
        <f>'[1]38.1'!H10/'[1]38.1'!H$4*100</f>
        <v>3.1880337471329847</v>
      </c>
      <c r="I10" s="33">
        <f>'[1]38.1'!I10/'[1]38.1'!I$4*100</f>
        <v>2.5804293051648646</v>
      </c>
      <c r="J10" s="33">
        <f>'[1]38.1'!J10/'[1]38.1'!J$4*100</f>
        <v>2.252680720953853</v>
      </c>
      <c r="K10" s="33">
        <f>'[1]38.1'!K10/'[1]38.1'!K$4*100</f>
        <v>1.5551362250547023</v>
      </c>
      <c r="L10" s="33">
        <f>'[1]38.1'!L10/'[1]38.1'!L$4*100</f>
        <v>1.6632178431022413</v>
      </c>
      <c r="M10" s="33">
        <f>'[1]38.1'!M10/'[1]38.1'!M$4*100</f>
        <v>2.5793633419221362</v>
      </c>
      <c r="N10" s="33">
        <f>'[1]38.1'!N10/'[1]38.1'!N$4*100</f>
        <v>2.8668379212926025</v>
      </c>
    </row>
    <row r="11" spans="1:14" s="8" customFormat="1" ht="13.5">
      <c r="A11" s="15" t="s">
        <v>3</v>
      </c>
      <c r="B11" s="20" t="s">
        <v>23</v>
      </c>
      <c r="C11" s="33">
        <f>'[1]38.1'!C11/'[1]38.1'!C$4*100</f>
        <v>16.836968044336178</v>
      </c>
      <c r="D11" s="33">
        <f>'[1]38.1'!D11/'[1]38.1'!D$4*100</f>
        <v>15.677739368614127</v>
      </c>
      <c r="E11" s="33">
        <f>'[1]38.1'!E11/'[1]38.1'!E$4*100</f>
        <v>15.118200253260309</v>
      </c>
      <c r="F11" s="33">
        <f>'[1]38.1'!F11/'[1]38.1'!F$4*100</f>
        <v>15.309199985941524</v>
      </c>
      <c r="G11" s="33">
        <f>'[1]38.1'!G11/'[1]38.1'!G$4*100</f>
        <v>13.564622970866989</v>
      </c>
      <c r="H11" s="33">
        <f>'[1]38.1'!H11/'[1]38.1'!H$4*100</f>
        <v>13.545066079968848</v>
      </c>
      <c r="I11" s="33">
        <f>'[1]38.1'!I11/'[1]38.1'!I$4*100</f>
        <v>10.847891969165758</v>
      </c>
      <c r="J11" s="33">
        <f>'[1]38.1'!J11/'[1]38.1'!J$4*100</f>
        <v>9.370522195620756</v>
      </c>
      <c r="K11" s="33">
        <f>'[1]38.1'!K11/'[1]38.1'!K$4*100</f>
        <v>8.842151773053939</v>
      </c>
      <c r="L11" s="33">
        <f>'[1]38.1'!L11/'[1]38.1'!L$4*100</f>
        <v>8.693247594974745</v>
      </c>
      <c r="M11" s="33">
        <f>'[1]38.1'!M11/'[1]38.1'!M$4*100</f>
        <v>9.728632371739378</v>
      </c>
      <c r="N11" s="33">
        <f>'[1]38.1'!N11/'[1]38.1'!N$4*100</f>
        <v>9.95576525317607</v>
      </c>
    </row>
    <row r="12" spans="1:14" s="8" customFormat="1" ht="27">
      <c r="A12" s="15" t="s">
        <v>4</v>
      </c>
      <c r="B12" s="20" t="s">
        <v>24</v>
      </c>
      <c r="C12" s="33">
        <f>'[1]38.1'!C12/'[1]38.1'!C$4*100</f>
        <v>7.592387483331124</v>
      </c>
      <c r="D12" s="33">
        <f>'[1]38.1'!D12/'[1]38.1'!D$4*100</f>
        <v>6.689170157962127</v>
      </c>
      <c r="E12" s="33">
        <f>'[1]38.1'!E12/'[1]38.1'!E$4*100</f>
        <v>6.324175393881576</v>
      </c>
      <c r="F12" s="33">
        <f>'[1]38.1'!F12/'[1]38.1'!F$4*100</f>
        <v>5.803097505685405</v>
      </c>
      <c r="G12" s="33">
        <f>'[1]38.1'!G12/'[1]38.1'!G$4*100</f>
        <v>5.317185701435691</v>
      </c>
      <c r="H12" s="33">
        <f>'[1]38.1'!H12/'[1]38.1'!H$4*100</f>
        <v>5.040820491181677</v>
      </c>
      <c r="I12" s="33">
        <f>'[1]38.1'!I12/'[1]38.1'!I$4*100</f>
        <v>3.7743424810983015</v>
      </c>
      <c r="J12" s="33">
        <f>'[1]38.1'!J12/'[1]38.1'!J$4*100</f>
        <v>3.347567894334311</v>
      </c>
      <c r="K12" s="33">
        <f>'[1]38.1'!K12/'[1]38.1'!K$4*100</f>
        <v>2.896325895803283</v>
      </c>
      <c r="L12" s="33">
        <f>'[1]38.1'!L12/'[1]38.1'!L$4*100</f>
        <v>3.0562242591554565</v>
      </c>
      <c r="M12" s="33">
        <f>'[1]38.1'!M12/'[1]38.1'!M$4*100</f>
        <v>3.1060001195883693</v>
      </c>
      <c r="N12" s="33">
        <f>'[1]38.1'!N12/'[1]38.1'!N$4*100</f>
        <v>3.4058265939668626</v>
      </c>
    </row>
    <row r="13" spans="1:14" s="8" customFormat="1" ht="13.5">
      <c r="A13" s="15" t="s">
        <v>5</v>
      </c>
      <c r="B13" s="20" t="s">
        <v>25</v>
      </c>
      <c r="C13" s="33">
        <f>'[1]38.1'!C13/'[1]38.1'!C$4*100</f>
        <v>10.224714819569872</v>
      </c>
      <c r="D13" s="33">
        <f>'[1]38.1'!D13/'[1]38.1'!D$4*100</f>
        <v>9.682732068529628</v>
      </c>
      <c r="E13" s="33">
        <f>'[1]38.1'!E13/'[1]38.1'!E$4*100</f>
        <v>12.616849216024084</v>
      </c>
      <c r="F13" s="33">
        <f>'[1]38.1'!F13/'[1]38.1'!F$4*100</f>
        <v>15.682186612477933</v>
      </c>
      <c r="G13" s="33">
        <f>'[1]38.1'!G13/'[1]38.1'!G$4*100</f>
        <v>15.5460580790205</v>
      </c>
      <c r="H13" s="33">
        <f>'[1]38.1'!H13/'[1]38.1'!H$4*100</f>
        <v>19.628964694469513</v>
      </c>
      <c r="I13" s="33">
        <f>'[1]38.1'!I13/'[1]38.1'!I$4*100</f>
        <v>23.66516504204632</v>
      </c>
      <c r="J13" s="33">
        <f>'[1]38.1'!J13/'[1]38.1'!J$4*100</f>
        <v>24.53851565089379</v>
      </c>
      <c r="K13" s="33">
        <f>'[1]38.1'!K13/'[1]38.1'!K$4*100</f>
        <v>25.30775222970642</v>
      </c>
      <c r="L13" s="33">
        <f>'[1]38.1'!L13/'[1]38.1'!L$4*100</f>
        <v>18.60282380187997</v>
      </c>
      <c r="M13" s="33">
        <f>'[1]38.1'!M13/'[1]38.1'!M$4*100</f>
        <v>17.32543009691311</v>
      </c>
      <c r="N13" s="33">
        <f>'[1]38.1'!N13/'[1]38.1'!N$4*100</f>
        <v>12.78694792957288</v>
      </c>
    </row>
    <row r="14" spans="1:14" s="8" customFormat="1" ht="40.5">
      <c r="A14" s="15" t="s">
        <v>6</v>
      </c>
      <c r="B14" s="20" t="s">
        <v>26</v>
      </c>
      <c r="C14" s="33">
        <f>'[1]38.1'!C14/'[1]38.1'!C$4*100</f>
        <v>9.86916708125743</v>
      </c>
      <c r="D14" s="33">
        <f>'[1]38.1'!D14/'[1]38.1'!D$4*100</f>
        <v>10.628775055345933</v>
      </c>
      <c r="E14" s="33">
        <f>'[1]38.1'!E14/'[1]38.1'!E$4*100</f>
        <v>11.11821258379165</v>
      </c>
      <c r="F14" s="33">
        <f>'[1]38.1'!F14/'[1]38.1'!F$4*100</f>
        <v>11.367083974833358</v>
      </c>
      <c r="G14" s="33">
        <f>'[1]38.1'!G14/'[1]38.1'!G$4*100</f>
        <v>11.580163667157354</v>
      </c>
      <c r="H14" s="33">
        <f>'[1]38.1'!H14/'[1]38.1'!H$4*100</f>
        <v>11.376489050310251</v>
      </c>
      <c r="I14" s="33">
        <f>'[1]38.1'!I14/'[1]38.1'!I$4*100</f>
        <v>11.369624264049204</v>
      </c>
      <c r="J14" s="33">
        <f>'[1]38.1'!J14/'[1]38.1'!J$4*100</f>
        <v>10.882370891104943</v>
      </c>
      <c r="K14" s="33">
        <f>'[1]38.1'!K14/'[1]38.1'!K$4*100</f>
        <v>11.576366373041898</v>
      </c>
      <c r="L14" s="33">
        <f>'[1]38.1'!L14/'[1]38.1'!L$4*100</f>
        <v>12.726155769689251</v>
      </c>
      <c r="M14" s="33">
        <f>'[1]38.1'!M14/'[1]38.1'!M$4*100</f>
        <v>12.907070444167909</v>
      </c>
      <c r="N14" s="33">
        <f>'[1]38.1'!N14/'[1]38.1'!N$4*100</f>
        <v>13.417051442322842</v>
      </c>
    </row>
    <row r="15" spans="1:14" s="8" customFormat="1" ht="13.5">
      <c r="A15" s="15" t="s">
        <v>7</v>
      </c>
      <c r="B15" s="20" t="s">
        <v>27</v>
      </c>
      <c r="C15" s="33">
        <f>'[1]38.1'!C15/'[1]38.1'!C$4*100</f>
        <v>0.2586736088439652</v>
      </c>
      <c r="D15" s="33">
        <f>'[1]38.1'!D15/'[1]38.1'!D$4*100</f>
        <v>0.4097623152357458</v>
      </c>
      <c r="E15" s="33">
        <f>'[1]38.1'!E15/'[1]38.1'!E$4*100</f>
        <v>0.377527107535518</v>
      </c>
      <c r="F15" s="33">
        <f>'[1]38.1'!F15/'[1]38.1'!F$4*100</f>
        <v>0.3636676544325716</v>
      </c>
      <c r="G15" s="33">
        <f>'[1]38.1'!G15/'[1]38.1'!G$4*100</f>
        <v>0.3606025623165108</v>
      </c>
      <c r="H15" s="33">
        <f>'[1]38.1'!H15/'[1]38.1'!H$4*100</f>
        <v>0.3906582823902955</v>
      </c>
      <c r="I15" s="33">
        <f>'[1]38.1'!I15/'[1]38.1'!I$4*100</f>
        <v>0.28529587757621844</v>
      </c>
      <c r="J15" s="33">
        <f>'[1]38.1'!J15/'[1]38.1'!J$4*100</f>
        <v>0.3950454252545198</v>
      </c>
      <c r="K15" s="33">
        <f>'[1]38.1'!K15/'[1]38.1'!K$4*100</f>
        <v>0.42055052766252915</v>
      </c>
      <c r="L15" s="33">
        <f>'[1]38.1'!L15/'[1]38.1'!L$4*100</f>
        <v>0.6355989255331035</v>
      </c>
      <c r="M15" s="33">
        <f>'[1]38.1'!M15/'[1]38.1'!M$4*100</f>
        <v>0.7094815572509668</v>
      </c>
      <c r="N15" s="33">
        <f>'[1]38.1'!N15/'[1]38.1'!N$4*100</f>
        <v>0.691894462593504</v>
      </c>
    </row>
    <row r="16" spans="1:14" s="8" customFormat="1" ht="13.5">
      <c r="A16" s="15" t="s">
        <v>8</v>
      </c>
      <c r="B16" s="20" t="s">
        <v>28</v>
      </c>
      <c r="C16" s="33">
        <f>'[1]38.1'!C16/'[1]38.1'!C$4*100</f>
        <v>7.224195979146705</v>
      </c>
      <c r="D16" s="33">
        <f>'[1]38.1'!D16/'[1]38.1'!D$4*100</f>
        <v>7.01250335069116</v>
      </c>
      <c r="E16" s="33">
        <f>'[1]38.1'!E16/'[1]38.1'!E$4*100</f>
        <v>6.138813745635965</v>
      </c>
      <c r="F16" s="33">
        <f>'[1]38.1'!F16/'[1]38.1'!F$4*100</f>
        <v>5.892914177375739</v>
      </c>
      <c r="G16" s="33">
        <f>'[1]38.1'!G16/'[1]38.1'!G$4*100</f>
        <v>5.963729360389454</v>
      </c>
      <c r="H16" s="33">
        <f>'[1]38.1'!H16/'[1]38.1'!H$4*100</f>
        <v>5.970905543847647</v>
      </c>
      <c r="I16" s="33">
        <f>'[1]38.1'!I16/'[1]38.1'!I$4*100</f>
        <v>6.331305842677357</v>
      </c>
      <c r="J16" s="33">
        <f>'[1]38.1'!J16/'[1]38.1'!J$4*100</f>
        <v>6.9327708011289175</v>
      </c>
      <c r="K16" s="33">
        <f>'[1]38.1'!K16/'[1]38.1'!K$4*100</f>
        <v>6.791357703751857</v>
      </c>
      <c r="L16" s="33">
        <f>'[1]38.1'!L16/'[1]38.1'!L$4*100</f>
        <v>7.1951881351556874</v>
      </c>
      <c r="M16" s="33">
        <f>'[1]38.1'!M16/'[1]38.1'!M$4*100</f>
        <v>6.465861089582988</v>
      </c>
      <c r="N16" s="33">
        <f>'[1]38.1'!N16/'[1]38.1'!N$4*100</f>
        <v>6.284331578683963</v>
      </c>
    </row>
    <row r="17" spans="1:14" s="8" customFormat="1" ht="13.5">
      <c r="A17" s="15" t="s">
        <v>9</v>
      </c>
      <c r="B17" s="20" t="s">
        <v>29</v>
      </c>
      <c r="C17" s="33">
        <f>'[1]38.1'!C17/'[1]38.1'!C$4*100</f>
        <v>1.866894694010685</v>
      </c>
      <c r="D17" s="33">
        <f>'[1]38.1'!D17/'[1]38.1'!D$4*100</f>
        <v>1.876489101579349</v>
      </c>
      <c r="E17" s="33">
        <f>'[1]38.1'!E17/'[1]38.1'!E$4*100</f>
        <v>1.5187911792956874</v>
      </c>
      <c r="F17" s="33">
        <f>'[1]38.1'!F17/'[1]38.1'!F$4*100</f>
        <v>1.4470073943027597</v>
      </c>
      <c r="G17" s="33">
        <f>'[1]38.1'!G17/'[1]38.1'!G$4*100</f>
        <v>1.6462420779965719</v>
      </c>
      <c r="H17" s="33">
        <f>'[1]38.1'!H17/'[1]38.1'!H$4*100</f>
        <v>1.750547699612583</v>
      </c>
      <c r="I17" s="33">
        <f>'[1]38.1'!I17/'[1]38.1'!I$4*100</f>
        <v>2.0782852189252443</v>
      </c>
      <c r="J17" s="33">
        <f>'[1]38.1'!J17/'[1]38.1'!J$4*100</f>
        <v>2.5424355267614214</v>
      </c>
      <c r="K17" s="33">
        <f>'[1]38.1'!K17/'[1]38.1'!K$4*100</f>
        <v>3.430268853926246</v>
      </c>
      <c r="L17" s="33">
        <f>'[1]38.1'!L17/'[1]38.1'!L$4*100</f>
        <v>3.931811649352522</v>
      </c>
      <c r="M17" s="33">
        <f>'[1]38.1'!M17/'[1]38.1'!M$4*100</f>
        <v>3.6488180302269573</v>
      </c>
      <c r="N17" s="33">
        <f>'[1]38.1'!N17/'[1]38.1'!N$4*100</f>
        <v>3.9990965043031235</v>
      </c>
    </row>
    <row r="18" spans="1:14" s="8" customFormat="1" ht="40.5">
      <c r="A18" s="15" t="s">
        <v>10</v>
      </c>
      <c r="B18" s="20" t="s">
        <v>30</v>
      </c>
      <c r="C18" s="33">
        <f>'[1]38.1'!C18/'[1]38.1'!C$4*100</f>
        <v>4.454610092537046</v>
      </c>
      <c r="D18" s="33">
        <f>'[1]38.1'!D18/'[1]38.1'!D$4*100</f>
        <v>4.264511384185826</v>
      </c>
      <c r="E18" s="33">
        <f>'[1]38.1'!E18/'[1]38.1'!E$4*100</f>
        <v>3.913505139226011</v>
      </c>
      <c r="F18" s="33">
        <f>'[1]38.1'!F18/'[1]38.1'!F$4*100</f>
        <v>3.6096983047410975</v>
      </c>
      <c r="G18" s="33">
        <f>'[1]38.1'!G18/'[1]38.1'!G$4*100</f>
        <v>3.523041068156353</v>
      </c>
      <c r="H18" s="33">
        <f>'[1]38.1'!H18/'[1]38.1'!H$4*100</f>
        <v>3.211075541282643</v>
      </c>
      <c r="I18" s="33">
        <f>'[1]38.1'!I18/'[1]38.1'!I$4*100</f>
        <v>3.6969157851596304</v>
      </c>
      <c r="J18" s="33">
        <f>'[1]38.1'!J18/'[1]38.1'!J$4*100</f>
        <v>3.7594520709060357</v>
      </c>
      <c r="K18" s="33">
        <f>'[1]38.1'!K18/'[1]38.1'!K$4*100</f>
        <v>3.7419474026824973</v>
      </c>
      <c r="L18" s="33">
        <f>'[1]38.1'!L18/'[1]38.1'!L$4*100</f>
        <v>4.851000317985671</v>
      </c>
      <c r="M18" s="33">
        <f>'[1]38.1'!M18/'[1]38.1'!M$4*100</f>
        <v>4.896768041941589</v>
      </c>
      <c r="N18" s="33">
        <f>'[1]38.1'!N18/'[1]38.1'!N$4*100</f>
        <v>5.2070956717736765</v>
      </c>
    </row>
    <row r="19" spans="1:14" s="8" customFormat="1" ht="13.5">
      <c r="A19" s="15" t="s">
        <v>11</v>
      </c>
      <c r="B19" s="20" t="s">
        <v>31</v>
      </c>
      <c r="C19" s="33">
        <f>'[1]38.1'!C19/'[1]38.1'!C$4*100</f>
        <v>3.3392825613089325</v>
      </c>
      <c r="D19" s="33">
        <f>'[1]38.1'!D19/'[1]38.1'!D$4*100</f>
        <v>2.9838755216532884</v>
      </c>
      <c r="E19" s="33">
        <f>'[1]38.1'!E19/'[1]38.1'!E$4*100</f>
        <v>2.6299922413067374</v>
      </c>
      <c r="F19" s="33">
        <f>'[1]38.1'!F19/'[1]38.1'!F$4*100</f>
        <v>2.6697254725608284</v>
      </c>
      <c r="G19" s="33">
        <f>'[1]38.1'!G19/'[1]38.1'!G$4*100</f>
        <v>2.816684376817073</v>
      </c>
      <c r="H19" s="33">
        <f>'[1]38.1'!H19/'[1]38.1'!H$4*100</f>
        <v>2.7544217795960546</v>
      </c>
      <c r="I19" s="33">
        <f>'[1]38.1'!I19/'[1]38.1'!I$4*100</f>
        <v>2.578076310661234</v>
      </c>
      <c r="J19" s="33">
        <f>'[1]38.1'!J19/'[1]38.1'!J$4*100</f>
        <v>2.5280957566410187</v>
      </c>
      <c r="K19" s="33">
        <f>'[1]38.1'!K19/'[1]38.1'!K$4*100</f>
        <v>2.6795151744244112</v>
      </c>
      <c r="L19" s="33">
        <f>'[1]38.1'!L19/'[1]38.1'!L$4*100</f>
        <v>3.8282037056312115</v>
      </c>
      <c r="M19" s="33">
        <f>'[1]38.1'!M19/'[1]38.1'!M$4*100</f>
        <v>3.6966591581470065</v>
      </c>
      <c r="N19" s="33">
        <f>'[1]38.1'!N19/'[1]38.1'!N$4*100</f>
        <v>3.7027462085353866</v>
      </c>
    </row>
    <row r="20" spans="1:14" s="8" customFormat="1" ht="13.5">
      <c r="A20" s="15" t="s">
        <v>12</v>
      </c>
      <c r="B20" s="20" t="s">
        <v>32</v>
      </c>
      <c r="C20" s="33">
        <f>'[1]38.1'!C20/'[1]38.1'!C$4*100</f>
        <v>3.4389782673638707</v>
      </c>
      <c r="D20" s="33">
        <f>'[1]38.1'!D20/'[1]38.1'!D$4*100</f>
        <v>3.273463682589877</v>
      </c>
      <c r="E20" s="33">
        <f>'[1]38.1'!E20/'[1]38.1'!E$4*100</f>
        <v>3.177768756591421</v>
      </c>
      <c r="F20" s="33">
        <f>'[1]38.1'!F20/'[1]38.1'!F$4*100</f>
        <v>3.042262769530802</v>
      </c>
      <c r="G20" s="33">
        <f>'[1]38.1'!G20/'[1]38.1'!G$4*100</f>
        <v>3.0171356056625105</v>
      </c>
      <c r="H20" s="33">
        <f>'[1]38.1'!H20/'[1]38.1'!H$4*100</f>
        <v>2.8348807999568773</v>
      </c>
      <c r="I20" s="33">
        <f>'[1]38.1'!I20/'[1]38.1'!I$4*100</f>
        <v>2.812822336717052</v>
      </c>
      <c r="J20" s="33">
        <f>'[1]38.1'!J20/'[1]38.1'!J$4*100</f>
        <v>2.829319838284481</v>
      </c>
      <c r="K20" s="33">
        <f>'[1]38.1'!K20/'[1]38.1'!K$4*100</f>
        <v>2.7160150882751988</v>
      </c>
      <c r="L20" s="33">
        <f>'[1]38.1'!L20/'[1]38.1'!L$4*100</f>
        <v>3.609267865845061</v>
      </c>
      <c r="M20" s="33">
        <f>'[1]38.1'!M20/'[1]38.1'!M$4*100</f>
        <v>3.4734063411949823</v>
      </c>
      <c r="N20" s="33">
        <f>'[1]38.1'!N20/'[1]38.1'!N$4*100</f>
        <v>3.431276468359247</v>
      </c>
    </row>
    <row r="21" spans="1:14" s="8" customFormat="1" ht="27">
      <c r="A21" s="15" t="s">
        <v>13</v>
      </c>
      <c r="B21" s="20" t="s">
        <v>33</v>
      </c>
      <c r="C21" s="33">
        <f>'[1]38.1'!C21/'[1]38.1'!C$4*100</f>
        <v>1.2335234713963399</v>
      </c>
      <c r="D21" s="33">
        <f>'[1]38.1'!D21/'[1]38.1'!D$4*100</f>
        <v>1.2785523109223687</v>
      </c>
      <c r="E21" s="33">
        <f>'[1]38.1'!E21/'[1]38.1'!E$4*100</f>
        <v>2.3392632668994153</v>
      </c>
      <c r="F21" s="33">
        <f>'[1]38.1'!F21/'[1]38.1'!F$4*100</f>
        <v>2.2796273913027156</v>
      </c>
      <c r="G21" s="33">
        <f>'[1]38.1'!G21/'[1]38.1'!G$4*100</f>
        <v>2.1850153573577105</v>
      </c>
      <c r="H21" s="33">
        <f>'[1]38.1'!H21/'[1]38.1'!H$4*100</f>
        <v>2.450888052058404</v>
      </c>
      <c r="I21" s="33">
        <f>'[1]38.1'!I21/'[1]38.1'!I$4*100</f>
        <v>2.5191723874551437</v>
      </c>
      <c r="J21" s="33">
        <f>'[1]38.1'!J21/'[1]38.1'!J$4*100</f>
        <v>2.470489000767603</v>
      </c>
      <c r="K21" s="33">
        <f>'[1]38.1'!K21/'[1]38.1'!K$4*100</f>
        <v>2.680372743039149</v>
      </c>
      <c r="L21" s="33">
        <f>'[1]38.1'!L21/'[1]38.1'!L$4*100</f>
        <v>3.52796029858186</v>
      </c>
      <c r="M21" s="33">
        <f>'[1]38.1'!M21/'[1]38.1'!M$4*100</f>
        <v>3.225926619848022</v>
      </c>
      <c r="N21" s="33">
        <f>'[1]38.1'!N21/'[1]38.1'!N$4*100</f>
        <v>3.772184566270429</v>
      </c>
    </row>
    <row r="22" spans="1:14" s="8" customFormat="1" ht="27">
      <c r="A22" s="21" t="s">
        <v>14</v>
      </c>
      <c r="B22" s="22" t="s">
        <v>34</v>
      </c>
      <c r="C22" s="35">
        <f>'[1]38.1'!C22/'[1]38.1'!C$4*100</f>
        <v>2.076030726290297</v>
      </c>
      <c r="D22" s="35">
        <f>'[1]38.1'!D22/'[1]38.1'!D$4*100</f>
        <v>1.525440420288928</v>
      </c>
      <c r="E22" s="35">
        <f>'[1]38.1'!E22/'[1]38.1'!E$4*100</f>
        <v>1.5163324126291944</v>
      </c>
      <c r="F22" s="35">
        <f>'[1]38.1'!F22/'[1]38.1'!F$4*100</f>
        <v>1.6495565455715278</v>
      </c>
      <c r="G22" s="35">
        <f>'[1]38.1'!G22/'[1]38.1'!G$4*100</f>
        <v>1.4806503372685613</v>
      </c>
      <c r="H22" s="35">
        <f>'[1]38.1'!H22/'[1]38.1'!H$4*100</f>
        <v>1.332259773579596</v>
      </c>
      <c r="I22" s="35">
        <f>'[1]38.1'!I22/'[1]38.1'!I$4*100</f>
        <v>1.3080917636232172</v>
      </c>
      <c r="J22" s="35">
        <f>'[1]38.1'!J22/'[1]38.1'!J$4*100</f>
        <v>1.2833713218696037</v>
      </c>
      <c r="K22" s="35">
        <f>'[1]38.1'!K22/'[1]38.1'!K$4*100</f>
        <v>1.216486302611414</v>
      </c>
      <c r="L22" s="35">
        <f>'[1]38.1'!L22/'[1]38.1'!L$4*100</f>
        <v>1.7642156942321092</v>
      </c>
      <c r="M22" s="35">
        <f>'[1]38.1'!M22/'[1]38.1'!M$4*100</f>
        <v>1.7915251034281894</v>
      </c>
      <c r="N22" s="35">
        <f>'[1]38.1'!N22/'[1]38.1'!N$4*100</f>
        <v>1.849669119856966</v>
      </c>
    </row>
    <row r="23" spans="1:14" s="8" customFormat="1" ht="14.25" thickBot="1">
      <c r="A23" s="24" t="s">
        <v>15</v>
      </c>
      <c r="B23" s="25" t="s">
        <v>35</v>
      </c>
      <c r="C23" s="36"/>
      <c r="D23" s="36"/>
      <c r="E23" s="36"/>
      <c r="F23" s="36"/>
      <c r="G23" s="36">
        <f>'[1]38.1'!G23/'[1]38.1'!G$4*100</f>
        <v>0.0001467547236938751</v>
      </c>
      <c r="H23" s="36">
        <f>'[1]38.1'!H23/'[1]38.1'!H$4*100</f>
        <v>0.00015159075098459307</v>
      </c>
      <c r="I23" s="36">
        <f>'[1]38.1'!I23/'[1]38.1'!I$4*100</f>
        <v>0.006306025269730349</v>
      </c>
      <c r="J23" s="36">
        <f>'[1]38.1'!J23/'[1]38.1'!J$4*100</f>
        <v>0.007373105894502858</v>
      </c>
      <c r="K23" s="36">
        <f>'[1]38.1'!K23/'[1]38.1'!K$4*100</f>
        <v>0.02096839338387495</v>
      </c>
      <c r="L23" s="36">
        <f>'[1]38.1'!L23/'[1]38.1'!L$4*100</f>
        <v>0.027931173768187493</v>
      </c>
      <c r="M23" s="36">
        <f>'[1]38.1'!M23/'[1]38.1'!M$4*100</f>
        <v>0.029223721488917397</v>
      </c>
      <c r="N23" s="36">
        <f>'[1]38.1'!N23/'[1]38.1'!N$4*100</f>
        <v>0.02899024293495228</v>
      </c>
    </row>
    <row r="28" spans="3:10" ht="12.75">
      <c r="C28" s="28"/>
      <c r="D28" s="28"/>
      <c r="E28" s="28"/>
      <c r="F28" s="28"/>
      <c r="G28" s="28"/>
      <c r="H28" s="28"/>
      <c r="I28" s="28"/>
      <c r="J28" s="28"/>
    </row>
    <row r="29" spans="3:10" ht="12.75">
      <c r="C29" s="29"/>
      <c r="D29" s="29"/>
      <c r="E29" s="29"/>
      <c r="F29" s="29"/>
      <c r="G29" s="29"/>
      <c r="H29" s="29"/>
      <c r="I29" s="29"/>
      <c r="J29" s="29"/>
    </row>
    <row r="30" spans="3:6" ht="12.75">
      <c r="C30" s="30"/>
      <c r="D30" s="30"/>
      <c r="E30" s="30"/>
      <c r="F30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.7109375" style="27" bestFit="1" customWidth="1"/>
    <col min="2" max="2" width="36.28125" style="6" customWidth="1"/>
    <col min="3" max="8" width="8.7109375" style="6" customWidth="1"/>
    <col min="9" max="16384" width="9.140625" style="6" customWidth="1"/>
  </cols>
  <sheetData>
    <row r="1" ht="17.25">
      <c r="A1" s="1" t="s">
        <v>42</v>
      </c>
    </row>
    <row r="2" spans="1:2" ht="14.25">
      <c r="A2" s="2" t="s">
        <v>41</v>
      </c>
      <c r="B2" s="7"/>
    </row>
    <row r="3" spans="1:13" s="8" customFormat="1" ht="15" thickBot="1">
      <c r="A3" s="3"/>
      <c r="B3" s="4"/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</row>
    <row r="4" spans="1:13" s="8" customFormat="1" ht="28.5">
      <c r="A4" s="9"/>
      <c r="B4" s="10" t="s">
        <v>17</v>
      </c>
      <c r="C4" s="32">
        <v>109.55664149553444</v>
      </c>
      <c r="D4" s="32">
        <v>113.186300532067</v>
      </c>
      <c r="E4" s="32">
        <v>114.04079505596505</v>
      </c>
      <c r="F4" s="32">
        <v>110.46784186399638</v>
      </c>
      <c r="G4" s="32">
        <v>113.86571125148551</v>
      </c>
      <c r="H4" s="32">
        <v>113.19800351414113</v>
      </c>
      <c r="I4" s="32">
        <v>113.74920195838416</v>
      </c>
      <c r="J4" s="32">
        <v>106.9</v>
      </c>
      <c r="K4" s="32">
        <v>85.85001136138288</v>
      </c>
      <c r="L4" s="32">
        <v>102.2</v>
      </c>
      <c r="M4" s="32">
        <v>104.7</v>
      </c>
    </row>
    <row r="5" spans="1:13" s="8" customFormat="1" ht="27">
      <c r="A5" s="12"/>
      <c r="B5" s="13" t="s">
        <v>18</v>
      </c>
      <c r="C5" s="33">
        <v>116.86954233329479</v>
      </c>
      <c r="D5" s="33">
        <v>114.31254910552067</v>
      </c>
      <c r="E5" s="33">
        <v>107.90334750084361</v>
      </c>
      <c r="F5" s="33">
        <v>102.4089346078618</v>
      </c>
      <c r="G5" s="33">
        <v>112.42416395846</v>
      </c>
      <c r="H5" s="33">
        <v>114.91727087204673</v>
      </c>
      <c r="I5" s="33">
        <v>135.91883742152612</v>
      </c>
      <c r="J5" s="33">
        <v>117.1</v>
      </c>
      <c r="K5" s="33">
        <v>77.47547820371135</v>
      </c>
      <c r="L5" s="33">
        <v>113.4</v>
      </c>
      <c r="M5" s="33">
        <v>104.3</v>
      </c>
    </row>
    <row r="6" spans="1:13" s="8" customFormat="1" ht="27">
      <c r="A6" s="15"/>
      <c r="B6" s="16" t="s">
        <v>19</v>
      </c>
      <c r="C6" s="33">
        <v>108.8</v>
      </c>
      <c r="D6" s="33">
        <v>113.1</v>
      </c>
      <c r="E6" s="33">
        <v>114.7</v>
      </c>
      <c r="F6" s="33">
        <v>111.3</v>
      </c>
      <c r="G6" s="33">
        <v>113.99756072585568</v>
      </c>
      <c r="H6" s="33">
        <v>113.0362503021326</v>
      </c>
      <c r="I6" s="33">
        <v>111.69338407972253</v>
      </c>
      <c r="J6" s="33">
        <v>105.8</v>
      </c>
      <c r="K6" s="33">
        <v>86.92307767699936</v>
      </c>
      <c r="L6" s="33">
        <v>100.9</v>
      </c>
      <c r="M6" s="33">
        <v>104.7</v>
      </c>
    </row>
    <row r="7" spans="1:13" s="8" customFormat="1" ht="27">
      <c r="A7" s="17"/>
      <c r="B7" s="18" t="s">
        <v>37</v>
      </c>
      <c r="C7" s="34">
        <v>107.13852388784998</v>
      </c>
      <c r="D7" s="34">
        <v>86.91074022470578</v>
      </c>
      <c r="E7" s="34">
        <v>117.31705194379171</v>
      </c>
      <c r="F7" s="34">
        <v>126.78163239698638</v>
      </c>
      <c r="G7" s="34">
        <v>106.4645327860713</v>
      </c>
      <c r="H7" s="34">
        <v>101.72275198390777</v>
      </c>
      <c r="I7" s="34">
        <v>153.42578622409127</v>
      </c>
      <c r="J7" s="34">
        <v>109.1</v>
      </c>
      <c r="K7" s="34">
        <v>89.80295566502463</v>
      </c>
      <c r="L7" s="34">
        <v>119</v>
      </c>
      <c r="M7" s="34">
        <v>145.5</v>
      </c>
    </row>
    <row r="8" spans="1:13" s="8" customFormat="1" ht="27">
      <c r="A8" s="15" t="s">
        <v>0</v>
      </c>
      <c r="B8" s="20" t="s">
        <v>20</v>
      </c>
      <c r="C8" s="33">
        <v>112.13713130401727</v>
      </c>
      <c r="D8" s="33">
        <v>103.8690172504737</v>
      </c>
      <c r="E8" s="33">
        <v>104.21330296042031</v>
      </c>
      <c r="F8" s="33">
        <v>114.5379452023439</v>
      </c>
      <c r="G8" s="33">
        <v>111.27815011320163</v>
      </c>
      <c r="H8" s="33">
        <v>100.48359776892488</v>
      </c>
      <c r="I8" s="33">
        <v>110.30000801291592</v>
      </c>
      <c r="J8" s="33">
        <v>103</v>
      </c>
      <c r="K8" s="33">
        <v>105.9225538285492</v>
      </c>
      <c r="L8" s="33">
        <v>83.8</v>
      </c>
      <c r="M8" s="33">
        <v>113.5</v>
      </c>
    </row>
    <row r="9" spans="1:13" s="8" customFormat="1" ht="13.5">
      <c r="A9" s="15" t="s">
        <v>1</v>
      </c>
      <c r="B9" s="20" t="s">
        <v>21</v>
      </c>
      <c r="C9" s="33">
        <v>216.191904047976</v>
      </c>
      <c r="D9" s="33">
        <v>77.37348389795065</v>
      </c>
      <c r="E9" s="33">
        <v>132.3925085729359</v>
      </c>
      <c r="F9" s="33">
        <v>172.09082308420057</v>
      </c>
      <c r="G9" s="33">
        <v>87.09299179218904</v>
      </c>
      <c r="H9" s="33">
        <v>119.48413078914564</v>
      </c>
      <c r="I9" s="33">
        <v>127.507180469124</v>
      </c>
      <c r="J9" s="33">
        <v>212.9</v>
      </c>
      <c r="K9" s="33">
        <v>109.70993186508721</v>
      </c>
      <c r="L9" s="33">
        <v>102.9</v>
      </c>
      <c r="M9" s="33">
        <v>125.9</v>
      </c>
    </row>
    <row r="10" spans="1:13" s="8" customFormat="1" ht="13.5">
      <c r="A10" s="15" t="s">
        <v>2</v>
      </c>
      <c r="B10" s="20" t="s">
        <v>22</v>
      </c>
      <c r="C10" s="33">
        <v>119.90057303328147</v>
      </c>
      <c r="D10" s="33">
        <v>119.50044132417541</v>
      </c>
      <c r="E10" s="33">
        <v>113.09999679188991</v>
      </c>
      <c r="F10" s="33">
        <v>127.57131670209196</v>
      </c>
      <c r="G10" s="33">
        <v>90.71479650228979</v>
      </c>
      <c r="H10" s="33">
        <v>101.1565818879556</v>
      </c>
      <c r="I10" s="33">
        <v>103.59171358498767</v>
      </c>
      <c r="J10" s="33">
        <v>103.8</v>
      </c>
      <c r="K10" s="33">
        <v>106.26878689800832</v>
      </c>
      <c r="L10" s="33">
        <v>122.8</v>
      </c>
      <c r="M10" s="33">
        <v>122.5</v>
      </c>
    </row>
    <row r="11" spans="1:13" s="8" customFormat="1" ht="13.5">
      <c r="A11" s="15" t="s">
        <v>3</v>
      </c>
      <c r="B11" s="20" t="s">
        <v>23</v>
      </c>
      <c r="C11" s="33">
        <v>109.84323863305885</v>
      </c>
      <c r="D11" s="33">
        <v>117.24922416977623</v>
      </c>
      <c r="E11" s="33">
        <v>116.98315186046105</v>
      </c>
      <c r="F11" s="33">
        <v>97.45665604427151</v>
      </c>
      <c r="G11" s="33">
        <v>108.83825543187629</v>
      </c>
      <c r="H11" s="33">
        <v>99.53864338904876</v>
      </c>
      <c r="I11" s="33">
        <v>101.59481169956612</v>
      </c>
      <c r="J11" s="33">
        <v>100.9</v>
      </c>
      <c r="K11" s="33">
        <v>92.88826499224585</v>
      </c>
      <c r="L11" s="33">
        <v>112.1</v>
      </c>
      <c r="M11" s="33">
        <v>113.4</v>
      </c>
    </row>
    <row r="12" spans="1:13" s="8" customFormat="1" ht="27">
      <c r="A12" s="15" t="s">
        <v>4</v>
      </c>
      <c r="B12" s="20" t="s">
        <v>24</v>
      </c>
      <c r="C12" s="33">
        <v>92.9743612010748</v>
      </c>
      <c r="D12" s="33">
        <v>101.73455080979016</v>
      </c>
      <c r="E12" s="33">
        <v>104.04676603404394</v>
      </c>
      <c r="F12" s="33">
        <v>107.1756994271629</v>
      </c>
      <c r="G12" s="33">
        <v>106.47231613914381</v>
      </c>
      <c r="H12" s="33">
        <v>89.59469164936014</v>
      </c>
      <c r="I12" s="33">
        <v>105.77315350954628</v>
      </c>
      <c r="J12" s="33">
        <v>104.6</v>
      </c>
      <c r="K12" s="33">
        <v>86.66827934879896</v>
      </c>
      <c r="L12" s="33">
        <v>93.7</v>
      </c>
      <c r="M12" s="33">
        <v>106.3</v>
      </c>
    </row>
    <row r="13" spans="1:13" s="8" customFormat="1" ht="13.5">
      <c r="A13" s="15" t="s">
        <v>5</v>
      </c>
      <c r="B13" s="20" t="s">
        <v>25</v>
      </c>
      <c r="C13" s="33">
        <v>105.37470341787783</v>
      </c>
      <c r="D13" s="33">
        <v>141.65865954662428</v>
      </c>
      <c r="E13" s="33">
        <v>145.437432010285</v>
      </c>
      <c r="F13" s="33">
        <v>115.38157504822797</v>
      </c>
      <c r="G13" s="33">
        <v>127.87438602098445</v>
      </c>
      <c r="H13" s="33">
        <v>137.747933410304</v>
      </c>
      <c r="I13" s="33">
        <v>118.17597973374451</v>
      </c>
      <c r="J13" s="33">
        <v>111.3</v>
      </c>
      <c r="K13" s="33">
        <v>58.441270812242486</v>
      </c>
      <c r="L13" s="33">
        <v>103.3</v>
      </c>
      <c r="M13" s="33">
        <v>87.5</v>
      </c>
    </row>
    <row r="14" spans="1:13" s="8" customFormat="1" ht="40.5">
      <c r="A14" s="15" t="s">
        <v>6</v>
      </c>
      <c r="B14" s="20" t="s">
        <v>26</v>
      </c>
      <c r="C14" s="33">
        <v>117.2768938296106</v>
      </c>
      <c r="D14" s="33">
        <v>121.13468174838957</v>
      </c>
      <c r="E14" s="33">
        <v>112.67829617282523</v>
      </c>
      <c r="F14" s="33">
        <v>109.76079534532381</v>
      </c>
      <c r="G14" s="33">
        <v>113.3983304306265</v>
      </c>
      <c r="H14" s="33">
        <v>112.41168814525413</v>
      </c>
      <c r="I14" s="33">
        <v>108.78619385242591</v>
      </c>
      <c r="J14" s="33">
        <v>108</v>
      </c>
      <c r="K14" s="33">
        <v>95.20382810610572</v>
      </c>
      <c r="L14" s="33">
        <v>102.9</v>
      </c>
      <c r="M14" s="33">
        <v>104.1</v>
      </c>
    </row>
    <row r="15" spans="1:13" s="8" customFormat="1" ht="13.5">
      <c r="A15" s="15" t="s">
        <v>7</v>
      </c>
      <c r="B15" s="20" t="s">
        <v>27</v>
      </c>
      <c r="C15" s="33">
        <v>142.30077217182696</v>
      </c>
      <c r="D15" s="33">
        <v>106.40059772118798</v>
      </c>
      <c r="E15" s="33">
        <v>114.49929039407432</v>
      </c>
      <c r="F15" s="33">
        <v>109.66098539342958</v>
      </c>
      <c r="G15" s="33">
        <v>125.05196145404864</v>
      </c>
      <c r="H15" s="33">
        <v>91.94932663775394</v>
      </c>
      <c r="I15" s="33">
        <v>158.06413301662707</v>
      </c>
      <c r="J15" s="33">
        <v>109.6</v>
      </c>
      <c r="K15" s="33">
        <v>123.46363503085391</v>
      </c>
      <c r="L15" s="33">
        <v>119.6</v>
      </c>
      <c r="M15" s="33">
        <v>102.3</v>
      </c>
    </row>
    <row r="16" spans="1:13" s="8" customFormat="1" ht="13.5">
      <c r="A16" s="15" t="s">
        <v>8</v>
      </c>
      <c r="B16" s="20" t="s">
        <v>28</v>
      </c>
      <c r="C16" s="33">
        <v>115.81659975921372</v>
      </c>
      <c r="D16" s="33">
        <v>98.31042076974572</v>
      </c>
      <c r="E16" s="33">
        <v>108.33923165581854</v>
      </c>
      <c r="F16" s="33">
        <v>119.54808290891465</v>
      </c>
      <c r="G16" s="33">
        <v>117.99890494943521</v>
      </c>
      <c r="H16" s="33">
        <v>117.04595942512077</v>
      </c>
      <c r="I16" s="33">
        <v>122.02787035853282</v>
      </c>
      <c r="J16" s="33">
        <v>108.4</v>
      </c>
      <c r="K16" s="33">
        <v>90.11039028832867</v>
      </c>
      <c r="L16" s="33">
        <v>107</v>
      </c>
      <c r="M16" s="33">
        <v>104.4</v>
      </c>
    </row>
    <row r="17" spans="1:13" s="8" customFormat="1" ht="13.5">
      <c r="A17" s="15" t="s">
        <v>9</v>
      </c>
      <c r="B17" s="20" t="s">
        <v>29</v>
      </c>
      <c r="C17" s="33">
        <v>111.60382258232053</v>
      </c>
      <c r="D17" s="33">
        <v>91.80156989286296</v>
      </c>
      <c r="E17" s="33">
        <v>106.94482701963457</v>
      </c>
      <c r="F17" s="33">
        <v>128.56899786036658</v>
      </c>
      <c r="G17" s="33">
        <v>124.12430673619998</v>
      </c>
      <c r="H17" s="33">
        <v>131.4891742035061</v>
      </c>
      <c r="I17" s="33">
        <v>142.57633615442583</v>
      </c>
      <c r="J17" s="33">
        <v>132.6</v>
      </c>
      <c r="K17" s="33">
        <v>98.43365757133591</v>
      </c>
      <c r="L17" s="33">
        <v>110.6</v>
      </c>
      <c r="M17" s="33">
        <v>122</v>
      </c>
    </row>
    <row r="18" spans="1:13" s="8" customFormat="1" ht="40.5">
      <c r="A18" s="15" t="s">
        <v>10</v>
      </c>
      <c r="B18" s="20" t="s">
        <v>30</v>
      </c>
      <c r="C18" s="33">
        <v>105.20045883840747</v>
      </c>
      <c r="D18" s="33">
        <v>106.28731648366549</v>
      </c>
      <c r="E18" s="33">
        <v>106.51326696723955</v>
      </c>
      <c r="F18" s="33">
        <v>110.28788620284527</v>
      </c>
      <c r="G18" s="33">
        <v>106.00124669543887</v>
      </c>
      <c r="H18" s="33">
        <v>132.85920972610614</v>
      </c>
      <c r="I18" s="33">
        <v>116.08988452815817</v>
      </c>
      <c r="J18" s="33">
        <v>98.6</v>
      </c>
      <c r="K18" s="33">
        <v>99.8766488018382</v>
      </c>
      <c r="L18" s="33">
        <v>106.2</v>
      </c>
      <c r="M18" s="33">
        <v>105.7</v>
      </c>
    </row>
    <row r="19" spans="1:13" s="8" customFormat="1" ht="13.5">
      <c r="A19" s="15" t="s">
        <v>11</v>
      </c>
      <c r="B19" s="20" t="s">
        <v>31</v>
      </c>
      <c r="C19" s="33">
        <v>104.30002932696077</v>
      </c>
      <c r="D19" s="33">
        <v>106.37392516252598</v>
      </c>
      <c r="E19" s="33">
        <v>118.33482637464454</v>
      </c>
      <c r="F19" s="33">
        <v>126.45924354732729</v>
      </c>
      <c r="G19" s="33">
        <v>118.85773937120399</v>
      </c>
      <c r="H19" s="33">
        <v>111.69146497805058</v>
      </c>
      <c r="I19" s="33">
        <v>104.60625655314213</v>
      </c>
      <c r="J19" s="33">
        <v>93.4</v>
      </c>
      <c r="K19" s="33">
        <v>94.05477600950516</v>
      </c>
      <c r="L19" s="33">
        <v>99.3</v>
      </c>
      <c r="M19" s="33">
        <v>104.2</v>
      </c>
    </row>
    <row r="20" spans="1:13" s="8" customFormat="1" ht="13.5">
      <c r="A20" s="15" t="s">
        <v>12</v>
      </c>
      <c r="B20" s="20" t="s">
        <v>32</v>
      </c>
      <c r="C20" s="33">
        <v>105.41763586381899</v>
      </c>
      <c r="D20" s="33">
        <v>109.85116349153977</v>
      </c>
      <c r="E20" s="33">
        <v>110.04568530263626</v>
      </c>
      <c r="F20" s="33">
        <v>117.80301420914947</v>
      </c>
      <c r="G20" s="33">
        <v>108.94862008883823</v>
      </c>
      <c r="H20" s="33">
        <v>106.07866882657314</v>
      </c>
      <c r="I20" s="33">
        <v>102.8912959971304</v>
      </c>
      <c r="J20" s="33">
        <v>94.7</v>
      </c>
      <c r="K20" s="33">
        <v>102.17110911162106</v>
      </c>
      <c r="L20" s="33">
        <v>104.6</v>
      </c>
      <c r="M20" s="33">
        <v>108.8</v>
      </c>
    </row>
    <row r="21" spans="1:13" s="8" customFormat="1" ht="27">
      <c r="A21" s="15" t="s">
        <v>13</v>
      </c>
      <c r="B21" s="20" t="s">
        <v>33</v>
      </c>
      <c r="C21" s="33">
        <v>120.46487132324042</v>
      </c>
      <c r="D21" s="33">
        <v>141.4</v>
      </c>
      <c r="E21" s="33">
        <v>112.7808909443458</v>
      </c>
      <c r="F21" s="33">
        <v>99.96786892682216</v>
      </c>
      <c r="G21" s="33">
        <v>131.7686482492942</v>
      </c>
      <c r="H21" s="33">
        <v>112.30532740287973</v>
      </c>
      <c r="I21" s="33">
        <v>105.71569477239441</v>
      </c>
      <c r="J21" s="33">
        <v>93</v>
      </c>
      <c r="K21" s="33">
        <v>96.00540767739628</v>
      </c>
      <c r="L21" s="33">
        <v>98.6</v>
      </c>
      <c r="M21" s="33">
        <v>107.2</v>
      </c>
    </row>
    <row r="22" spans="1:13" s="8" customFormat="1" ht="27">
      <c r="A22" s="21" t="s">
        <v>14</v>
      </c>
      <c r="B22" s="22" t="s">
        <v>34</v>
      </c>
      <c r="C22" s="35">
        <v>74.58492607568787</v>
      </c>
      <c r="D22" s="35">
        <v>108.4</v>
      </c>
      <c r="E22" s="35">
        <v>121.44794232474342</v>
      </c>
      <c r="F22" s="35">
        <v>115.33432828283428</v>
      </c>
      <c r="G22" s="35">
        <v>98.18938053097345</v>
      </c>
      <c r="H22" s="35">
        <v>112.53873699006056</v>
      </c>
      <c r="I22" s="35">
        <v>111.96762736937838</v>
      </c>
      <c r="J22" s="35">
        <v>90.7</v>
      </c>
      <c r="K22" s="35">
        <v>108.54447439353099</v>
      </c>
      <c r="L22" s="35">
        <v>108.1</v>
      </c>
      <c r="M22" s="35">
        <v>110.8</v>
      </c>
    </row>
    <row r="23" spans="1:13" s="8" customFormat="1" ht="14.25" thickBot="1">
      <c r="A23" s="24" t="s">
        <v>15</v>
      </c>
      <c r="B23" s="25" t="s">
        <v>35</v>
      </c>
      <c r="C23" s="36"/>
      <c r="D23" s="36"/>
      <c r="E23" s="36"/>
      <c r="F23" s="36"/>
      <c r="G23" s="36">
        <v>121.42857142857144</v>
      </c>
      <c r="H23" s="36" t="s">
        <v>16</v>
      </c>
      <c r="I23" s="36">
        <v>130.2686567164179</v>
      </c>
      <c r="J23" s="36">
        <v>292.7</v>
      </c>
      <c r="K23" s="36">
        <v>113.41887195936916</v>
      </c>
      <c r="L23" s="36">
        <v>106.6</v>
      </c>
      <c r="M23" s="36">
        <v>100.9</v>
      </c>
    </row>
    <row r="25" ht="12.75">
      <c r="A25" s="6" t="s">
        <v>38</v>
      </c>
    </row>
    <row r="27" spans="3:8" ht="12.75">
      <c r="C27" s="28"/>
      <c r="D27" s="28"/>
      <c r="E27" s="28"/>
      <c r="F27" s="28"/>
      <c r="G27" s="28"/>
      <c r="H27" s="28"/>
    </row>
    <row r="28" spans="3:8" ht="12.75">
      <c r="C28" s="29"/>
      <c r="D28" s="29"/>
      <c r="E28" s="29"/>
      <c r="F28" s="29"/>
      <c r="G28" s="29"/>
      <c r="H28" s="29"/>
    </row>
    <row r="29" spans="3:4" ht="12.75">
      <c r="C29" s="30"/>
      <c r="D29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Service of 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Artashes Shaboyan</dc:creator>
  <cp:keywords/>
  <dc:description/>
  <cp:lastModifiedBy>Tigran Baghdasaryan</cp:lastModifiedBy>
  <cp:lastPrinted>2009-02-26T06:11:47Z</cp:lastPrinted>
  <dcterms:created xsi:type="dcterms:W3CDTF">2009-02-25T13:15:26Z</dcterms:created>
  <dcterms:modified xsi:type="dcterms:W3CDTF">2016-05-05T07:13:45Z</dcterms:modified>
  <cp:category/>
  <cp:version/>
  <cp:contentType/>
  <cp:contentStatus/>
</cp:coreProperties>
</file>