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CBA surve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<sst xmlns="http://schemas.openxmlformats.org/spreadsheetml/2006/main" count="62" uniqueCount="62">
  <si>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r>
      <t xml:space="preserve">3 </t>
    </r>
    <r>
      <rPr>
        <sz val="11"/>
        <color indexed="8"/>
        <rFont val="Times Armenian"/>
        <family val="1"/>
      </rPr>
      <t>Data are preliminary. The CBA closing entries are not included.</t>
    </r>
  </si>
  <si>
    <r>
      <t>2</t>
    </r>
    <r>
      <rPr>
        <sz val="11"/>
        <rFont val="Times Armenian"/>
        <family val="1"/>
      </rPr>
      <t xml:space="preserve"> Includes the CBA closing entries.</t>
    </r>
  </si>
  <si>
    <r>
      <t>1</t>
    </r>
    <r>
      <rPr>
        <sz val="11"/>
        <rFont val="Times Armenian"/>
        <family val="1"/>
      </rPr>
      <t xml:space="preserve"> Net international reserves (NIR) are the difference between foreign assets in convertible currencies and foreign liabilities in convertible currencies and Armenian dram. NIR are calculated based on actual exchange rates.</t>
    </r>
  </si>
  <si>
    <t xml:space="preserve">  Other accounts of residents</t>
  </si>
  <si>
    <t xml:space="preserve">  Correspondent accounts of banks in FX</t>
  </si>
  <si>
    <t xml:space="preserve">  Correspondent accounts of banks in drams</t>
  </si>
  <si>
    <t xml:space="preserve">  Currency outside the CBA</t>
  </si>
  <si>
    <t>Monetary base</t>
  </si>
  <si>
    <t xml:space="preserve">  Other items net</t>
  </si>
  <si>
    <t xml:space="preserve">  Securities issued by the CBA (-)</t>
  </si>
  <si>
    <t xml:space="preserve">  Claims on banks</t>
  </si>
  <si>
    <t xml:space="preserve">  Net claims on general government</t>
  </si>
  <si>
    <t>Net domestic assets</t>
  </si>
  <si>
    <r>
      <t>Net international reserves</t>
    </r>
    <r>
      <rPr>
        <vertAlign val="superscript"/>
        <sz val="11"/>
        <rFont val="Times Armenian"/>
        <family val="1"/>
      </rPr>
      <t>1</t>
    </r>
  </si>
  <si>
    <r>
      <t xml:space="preserve">Mar-23 </t>
    </r>
    <r>
      <rPr>
        <b/>
        <vertAlign val="superscript"/>
        <sz val="11"/>
        <rFont val="Times Armenian"/>
        <family val="1"/>
      </rPr>
      <t>3</t>
    </r>
  </si>
  <si>
    <r>
      <t xml:space="preserve">Dec-22 </t>
    </r>
    <r>
      <rPr>
        <b/>
        <vertAlign val="superscript"/>
        <sz val="11"/>
        <rFont val="Times Armenian"/>
        <family val="1"/>
      </rPr>
      <t>2</t>
    </r>
  </si>
  <si>
    <r>
      <t xml:space="preserve">Sep-22 </t>
    </r>
    <r>
      <rPr>
        <b/>
        <vertAlign val="superscript"/>
        <sz val="10"/>
        <rFont val="Times Armenian"/>
        <family val="1"/>
      </rPr>
      <t>2</t>
    </r>
  </si>
  <si>
    <r>
      <t xml:space="preserve">Jun-22 </t>
    </r>
    <r>
      <rPr>
        <b/>
        <vertAlign val="superscript"/>
        <sz val="11"/>
        <rFont val="Times Armenian"/>
        <family val="1"/>
      </rPr>
      <t>2</t>
    </r>
  </si>
  <si>
    <r>
      <t xml:space="preserve">Mar-22 </t>
    </r>
    <r>
      <rPr>
        <b/>
        <vertAlign val="superscript"/>
        <sz val="11"/>
        <rFont val="Times Armenian"/>
        <family val="1"/>
      </rPr>
      <t>2</t>
    </r>
  </si>
  <si>
    <r>
      <t>Dec-21</t>
    </r>
    <r>
      <rPr>
        <b/>
        <vertAlign val="superscript"/>
        <sz val="11"/>
        <rFont val="Times Armenian"/>
        <family val="1"/>
      </rPr>
      <t xml:space="preserve"> 2</t>
    </r>
  </si>
  <si>
    <r>
      <t>Sep-21</t>
    </r>
    <r>
      <rPr>
        <b/>
        <vertAlign val="superscript"/>
        <sz val="11"/>
        <rFont val="Times Armenian"/>
        <family val="1"/>
      </rPr>
      <t xml:space="preserve"> 2</t>
    </r>
  </si>
  <si>
    <r>
      <t xml:space="preserve">Jun-21 </t>
    </r>
    <r>
      <rPr>
        <b/>
        <vertAlign val="superscript"/>
        <sz val="11"/>
        <rFont val="Times Armenian"/>
        <family val="1"/>
      </rPr>
      <t>2</t>
    </r>
  </si>
  <si>
    <r>
      <t>Mar-21</t>
    </r>
    <r>
      <rPr>
        <b/>
        <vertAlign val="superscript"/>
        <sz val="11"/>
        <rFont val="Times Armenian"/>
        <family val="1"/>
      </rPr>
      <t xml:space="preserve"> 2</t>
    </r>
  </si>
  <si>
    <r>
      <t xml:space="preserve">Dec-20 </t>
    </r>
    <r>
      <rPr>
        <b/>
        <vertAlign val="superscript"/>
        <sz val="11"/>
        <rFont val="Times Armenian"/>
        <family val="1"/>
      </rPr>
      <t>2</t>
    </r>
  </si>
  <si>
    <r>
      <t xml:space="preserve">Sep-20 </t>
    </r>
    <r>
      <rPr>
        <b/>
        <vertAlign val="superscript"/>
        <sz val="11"/>
        <rFont val="Times Armenian"/>
        <family val="1"/>
      </rPr>
      <t>2</t>
    </r>
  </si>
  <si>
    <r>
      <t xml:space="preserve">Jun-20 </t>
    </r>
    <r>
      <rPr>
        <b/>
        <vertAlign val="superscript"/>
        <sz val="11"/>
        <rFont val="Times Armenian"/>
        <family val="1"/>
      </rPr>
      <t>2</t>
    </r>
  </si>
  <si>
    <r>
      <t xml:space="preserve">Mar-20 </t>
    </r>
    <r>
      <rPr>
        <b/>
        <vertAlign val="superscript"/>
        <sz val="11"/>
        <rFont val="Times Armenian"/>
        <family val="1"/>
      </rPr>
      <t>2</t>
    </r>
  </si>
  <si>
    <r>
      <t xml:space="preserve">Dec-19 </t>
    </r>
    <r>
      <rPr>
        <b/>
        <vertAlign val="superscript"/>
        <sz val="11"/>
        <rFont val="Times Armenian"/>
        <family val="1"/>
      </rPr>
      <t>2</t>
    </r>
  </si>
  <si>
    <r>
      <t xml:space="preserve">Sep-19 </t>
    </r>
    <r>
      <rPr>
        <b/>
        <vertAlign val="superscript"/>
        <sz val="11"/>
        <rFont val="Times Armenian"/>
        <family val="1"/>
      </rPr>
      <t>2</t>
    </r>
  </si>
  <si>
    <r>
      <t xml:space="preserve">Jun-19 </t>
    </r>
    <r>
      <rPr>
        <b/>
        <vertAlign val="superscript"/>
        <sz val="11"/>
        <rFont val="Times Armenian"/>
        <family val="1"/>
      </rPr>
      <t>2</t>
    </r>
  </si>
  <si>
    <r>
      <t xml:space="preserve">Mar-19 </t>
    </r>
    <r>
      <rPr>
        <b/>
        <vertAlign val="superscript"/>
        <sz val="11"/>
        <rFont val="Times Armenian"/>
        <family val="1"/>
      </rPr>
      <t>2</t>
    </r>
  </si>
  <si>
    <r>
      <t xml:space="preserve">Dec-18 </t>
    </r>
    <r>
      <rPr>
        <b/>
        <vertAlign val="superscript"/>
        <sz val="11"/>
        <rFont val="Times Armenian"/>
        <family val="1"/>
      </rPr>
      <t>2</t>
    </r>
  </si>
  <si>
    <r>
      <t xml:space="preserve">Sep-18 </t>
    </r>
    <r>
      <rPr>
        <b/>
        <vertAlign val="superscript"/>
        <sz val="11"/>
        <rFont val="Times Armenian"/>
        <family val="1"/>
      </rPr>
      <t>2</t>
    </r>
  </si>
  <si>
    <r>
      <t xml:space="preserve">Jun-18 </t>
    </r>
    <r>
      <rPr>
        <b/>
        <vertAlign val="superscript"/>
        <sz val="11"/>
        <rFont val="Times Armenian"/>
        <family val="1"/>
      </rPr>
      <t>2</t>
    </r>
  </si>
  <si>
    <r>
      <t xml:space="preserve">Mar-18 </t>
    </r>
    <r>
      <rPr>
        <b/>
        <vertAlign val="superscript"/>
        <sz val="11"/>
        <rFont val="Times Armenian"/>
        <family val="1"/>
      </rPr>
      <t>2</t>
    </r>
  </si>
  <si>
    <r>
      <t xml:space="preserve">Dec-17 </t>
    </r>
    <r>
      <rPr>
        <b/>
        <vertAlign val="superscript"/>
        <sz val="10"/>
        <rFont val="Times Armenian"/>
        <family val="1"/>
      </rPr>
      <t>2</t>
    </r>
  </si>
  <si>
    <r>
      <t xml:space="preserve">Sep-17 </t>
    </r>
    <r>
      <rPr>
        <b/>
        <vertAlign val="superscript"/>
        <sz val="11"/>
        <rFont val="Times Armenian"/>
        <family val="1"/>
      </rPr>
      <t>2</t>
    </r>
  </si>
  <si>
    <r>
      <t xml:space="preserve">Jun-17 </t>
    </r>
    <r>
      <rPr>
        <vertAlign val="superscript"/>
        <sz val="10"/>
        <rFont val="Times Armenian"/>
        <family val="1"/>
      </rPr>
      <t>2</t>
    </r>
  </si>
  <si>
    <r>
      <t xml:space="preserve">Mar-17 </t>
    </r>
    <r>
      <rPr>
        <vertAlign val="superscript"/>
        <sz val="10"/>
        <rFont val="Times Armenian"/>
        <family val="1"/>
      </rPr>
      <t>2</t>
    </r>
  </si>
  <si>
    <r>
      <t xml:space="preserve">Dec-16 </t>
    </r>
    <r>
      <rPr>
        <b/>
        <vertAlign val="superscript"/>
        <sz val="11"/>
        <rFont val="Times Armenian"/>
        <family val="1"/>
      </rPr>
      <t>2</t>
    </r>
  </si>
  <si>
    <r>
      <t xml:space="preserve">Sep-16 </t>
    </r>
    <r>
      <rPr>
        <b/>
        <vertAlign val="superscript"/>
        <sz val="11"/>
        <rFont val="Times Armenian"/>
        <family val="1"/>
      </rPr>
      <t>2</t>
    </r>
  </si>
  <si>
    <r>
      <t>Jun-16</t>
    </r>
    <r>
      <rPr>
        <b/>
        <vertAlign val="superscript"/>
        <sz val="11"/>
        <rFont val="Times Armenian"/>
        <family val="1"/>
      </rPr>
      <t xml:space="preserve"> 2</t>
    </r>
  </si>
  <si>
    <r>
      <t xml:space="preserve">Mar-16 </t>
    </r>
    <r>
      <rPr>
        <b/>
        <vertAlign val="superscript"/>
        <sz val="11"/>
        <rFont val="Times Armenian"/>
        <family val="1"/>
      </rPr>
      <t>2</t>
    </r>
  </si>
  <si>
    <r>
      <t xml:space="preserve">Dec-15 </t>
    </r>
    <r>
      <rPr>
        <b/>
        <vertAlign val="superscript"/>
        <sz val="10"/>
        <rFont val="Times Armenian"/>
        <family val="1"/>
      </rPr>
      <t>2</t>
    </r>
  </si>
  <si>
    <r>
      <t xml:space="preserve">Sep-15 </t>
    </r>
    <r>
      <rPr>
        <b/>
        <vertAlign val="superscript"/>
        <sz val="11"/>
        <rFont val="Times Armenian"/>
        <family val="1"/>
      </rPr>
      <t>2</t>
    </r>
  </si>
  <si>
    <r>
      <t>Jun-15</t>
    </r>
    <r>
      <rPr>
        <b/>
        <vertAlign val="superscript"/>
        <sz val="11"/>
        <rFont val="Times Armenian"/>
        <family val="1"/>
      </rPr>
      <t xml:space="preserve"> 2</t>
    </r>
  </si>
  <si>
    <r>
      <t xml:space="preserve">Mar-15 </t>
    </r>
    <r>
      <rPr>
        <b/>
        <vertAlign val="superscript"/>
        <sz val="11"/>
        <rFont val="Times Armenian"/>
        <family val="1"/>
      </rPr>
      <t>2</t>
    </r>
  </si>
  <si>
    <r>
      <t xml:space="preserve">Dec-14 </t>
    </r>
    <r>
      <rPr>
        <b/>
        <vertAlign val="superscript"/>
        <sz val="10"/>
        <rFont val="Times Armenian"/>
        <family val="1"/>
      </rPr>
      <t>2</t>
    </r>
  </si>
  <si>
    <r>
      <t xml:space="preserve">Sep-14 </t>
    </r>
    <r>
      <rPr>
        <b/>
        <vertAlign val="superscript"/>
        <sz val="11"/>
        <rFont val="Times Armenian"/>
        <family val="1"/>
      </rPr>
      <t>2</t>
    </r>
  </si>
  <si>
    <r>
      <t xml:space="preserve">Jun-14 </t>
    </r>
    <r>
      <rPr>
        <b/>
        <vertAlign val="superscript"/>
        <sz val="11"/>
        <rFont val="Times Armenian"/>
        <family val="1"/>
      </rPr>
      <t>2</t>
    </r>
  </si>
  <si>
    <r>
      <t xml:space="preserve">Mar-14 </t>
    </r>
    <r>
      <rPr>
        <b/>
        <vertAlign val="superscript"/>
        <sz val="11"/>
        <rFont val="Times Armenian"/>
        <family val="1"/>
      </rPr>
      <t>2</t>
    </r>
  </si>
  <si>
    <r>
      <t>Dec-13</t>
    </r>
    <r>
      <rPr>
        <b/>
        <vertAlign val="superscript"/>
        <sz val="11"/>
        <rFont val="Times Armenian"/>
        <family val="1"/>
      </rPr>
      <t>2</t>
    </r>
  </si>
  <si>
    <r>
      <t xml:space="preserve">Sep-13 </t>
    </r>
    <r>
      <rPr>
        <b/>
        <vertAlign val="superscript"/>
        <sz val="11"/>
        <rFont val="Times Armenian"/>
        <family val="1"/>
      </rPr>
      <t>2</t>
    </r>
  </si>
  <si>
    <r>
      <t>Jun-13</t>
    </r>
    <r>
      <rPr>
        <b/>
        <vertAlign val="superscript"/>
        <sz val="11"/>
        <rFont val="Times Armenian"/>
        <family val="1"/>
      </rPr>
      <t>2</t>
    </r>
  </si>
  <si>
    <r>
      <t>Mar-13</t>
    </r>
    <r>
      <rPr>
        <b/>
        <vertAlign val="superscript"/>
        <sz val="11"/>
        <rFont val="Times Armenian"/>
        <family val="1"/>
      </rPr>
      <t>2</t>
    </r>
  </si>
  <si>
    <r>
      <t xml:space="preserve">Dec-12 </t>
    </r>
    <r>
      <rPr>
        <b/>
        <vertAlign val="superscript"/>
        <sz val="11"/>
        <rFont val="Times Armenian"/>
        <family val="1"/>
      </rPr>
      <t>2</t>
    </r>
  </si>
  <si>
    <r>
      <t xml:space="preserve">Sep-12 </t>
    </r>
    <r>
      <rPr>
        <b/>
        <vertAlign val="superscript"/>
        <sz val="11"/>
        <rFont val="Times Armenian"/>
        <family val="1"/>
      </rPr>
      <t>2</t>
    </r>
  </si>
  <si>
    <r>
      <t xml:space="preserve">Jun-12 </t>
    </r>
    <r>
      <rPr>
        <b/>
        <vertAlign val="superscript"/>
        <sz val="11"/>
        <rFont val="Times Armenian"/>
        <family val="1"/>
      </rPr>
      <t>2</t>
    </r>
  </si>
  <si>
    <r>
      <t>Mar-12</t>
    </r>
    <r>
      <rPr>
        <b/>
        <vertAlign val="superscript"/>
        <sz val="11"/>
        <rFont val="Times Armenian"/>
        <family val="1"/>
      </rPr>
      <t>2</t>
    </r>
  </si>
  <si>
    <r>
      <t xml:space="preserve">Dec-11 </t>
    </r>
    <r>
      <rPr>
        <b/>
        <vertAlign val="superscript"/>
        <sz val="11"/>
        <rFont val="Times Armenian"/>
        <family val="1"/>
      </rPr>
      <t>2</t>
    </r>
  </si>
  <si>
    <t>(millions of Armenian dram, end of period)</t>
  </si>
  <si>
    <t>CENTRAL BANK SURVEY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</si>
</sst>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Times Armenian"/>
      <family val="0"/>
    </font>
    <font>
      <sz val="11"/>
      <color indexed="8"/>
      <name val="Calibri"/>
      <family val="2"/>
    </font>
    <font>
      <vertAlign val="superscript"/>
      <sz val="11"/>
      <name val="Times Armenian"/>
      <family val="1"/>
    </font>
    <font>
      <sz val="11"/>
      <color indexed="8"/>
      <name val="Times Armenian"/>
      <family val="1"/>
    </font>
    <font>
      <sz val="11"/>
      <name val="Times Armenian"/>
      <family val="1"/>
    </font>
    <font>
      <sz val="11"/>
      <name val="GHEA Grapalat"/>
      <family val="3"/>
    </font>
    <font>
      <b/>
      <sz val="11"/>
      <name val="Times Armenian"/>
      <family val="1"/>
    </font>
    <font>
      <b/>
      <vertAlign val="superscript"/>
      <sz val="11"/>
      <name val="Times Armenian"/>
      <family val="1"/>
    </font>
    <font>
      <b/>
      <vertAlign val="superscript"/>
      <sz val="10"/>
      <name val="Times Armenian"/>
      <family val="1"/>
    </font>
    <font>
      <vertAlign val="superscript"/>
      <sz val="10"/>
      <name val="Times Armeni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4" fontId="4" fillId="0" borderId="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4" fontId="5" fillId="0" borderId="10" xfId="4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42" applyNumberFormat="1" applyFont="1" applyFill="1" applyBorder="1" applyAlignment="1">
      <alignment/>
    </xf>
    <xf numFmtId="0" fontId="4" fillId="0" borderId="11" xfId="42" applyNumberFormat="1" applyFont="1" applyFill="1" applyBorder="1" applyAlignment="1">
      <alignment/>
    </xf>
    <xf numFmtId="0" fontId="5" fillId="0" borderId="10" xfId="44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17" fontId="6" fillId="0" borderId="10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dom\STATISTICS\10.1\_Internet\Internet-SDDS\Money%20Base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ՀՀ ԿԲ ամփոփ ցուցանիշներ"/>
    </sheetNames>
    <sheetDataSet>
      <sheetData sheetId="0">
        <row r="6">
          <cell r="X6">
            <v>510309.489483711</v>
          </cell>
        </row>
        <row r="7">
          <cell r="X7">
            <v>208816.2811003889</v>
          </cell>
        </row>
        <row r="8">
          <cell r="X8">
            <v>-190478.29253959996</v>
          </cell>
        </row>
        <row r="9">
          <cell r="X9">
            <v>170378.73847369998</v>
          </cell>
        </row>
        <row r="10">
          <cell r="X10">
            <v>0</v>
          </cell>
        </row>
        <row r="11">
          <cell r="X11">
            <v>228915.83516628892</v>
          </cell>
        </row>
        <row r="12">
          <cell r="X12">
            <v>719125.7705840999</v>
          </cell>
        </row>
        <row r="13">
          <cell r="X13">
            <v>408610.1827872</v>
          </cell>
        </row>
        <row r="14">
          <cell r="X14">
            <v>178531.27</v>
          </cell>
        </row>
        <row r="15">
          <cell r="X15">
            <v>129063.902607</v>
          </cell>
        </row>
        <row r="16">
          <cell r="X16">
            <v>2920.41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6"/>
  <sheetViews>
    <sheetView tabSelected="1" zoomScalePageLayoutView="0" workbookViewId="0" topLeftCell="A1">
      <pane xSplit="1" topLeftCell="EA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45.75390625" style="1" customWidth="1"/>
    <col min="2" max="2" width="10.25390625" style="1" customWidth="1"/>
    <col min="3" max="3" width="11.125" style="1" customWidth="1"/>
    <col min="4" max="4" width="10.25390625" style="1" customWidth="1"/>
    <col min="5" max="5" width="9.875" style="1" customWidth="1"/>
    <col min="6" max="6" width="10.25390625" style="1" customWidth="1"/>
    <col min="7" max="7" width="10.625" style="1" customWidth="1"/>
    <col min="8" max="10" width="9.875" style="1" customWidth="1"/>
    <col min="11" max="11" width="10.00390625" style="1" customWidth="1"/>
    <col min="12" max="12" width="9.875" style="1" customWidth="1"/>
    <col min="13" max="13" width="10.625" style="1" customWidth="1"/>
    <col min="14" max="14" width="9.875" style="1" bestFit="1" customWidth="1"/>
    <col min="15" max="25" width="11.125" style="1" customWidth="1"/>
    <col min="26" max="26" width="11.125" style="2" customWidth="1"/>
    <col min="27" max="28" width="11.125" style="1" customWidth="1"/>
    <col min="29" max="29" width="11.75390625" style="1" customWidth="1"/>
    <col min="30" max="35" width="10.625" style="1" customWidth="1"/>
    <col min="36" max="40" width="10.625" style="1" bestFit="1" customWidth="1"/>
    <col min="41" max="41" width="11.125" style="1" bestFit="1" customWidth="1"/>
    <col min="42" max="43" width="11.125" style="1" customWidth="1"/>
    <col min="44" max="44" width="10.75390625" style="1" customWidth="1"/>
    <col min="45" max="46" width="11.125" style="1" customWidth="1"/>
    <col min="47" max="47" width="11.375" style="1" customWidth="1"/>
    <col min="48" max="49" width="9.875" style="1" bestFit="1" customWidth="1"/>
    <col min="50" max="54" width="10.625" style="1" bestFit="1" customWidth="1"/>
    <col min="55" max="55" width="10.625" style="1" customWidth="1"/>
    <col min="56" max="61" width="11.125" style="1" customWidth="1"/>
    <col min="62" max="62" width="11.625" style="1" bestFit="1" customWidth="1"/>
    <col min="63" max="66" width="10.625" style="1" bestFit="1" customWidth="1"/>
    <col min="67" max="67" width="10.625" style="1" customWidth="1"/>
    <col min="68" max="70" width="10.875" style="1" customWidth="1"/>
    <col min="71" max="71" width="11.125" style="1" customWidth="1"/>
    <col min="72" max="73" width="11.75390625" style="1" customWidth="1"/>
    <col min="74" max="74" width="11.625" style="1" bestFit="1" customWidth="1"/>
    <col min="75" max="78" width="11.125" style="1" customWidth="1"/>
    <col min="79" max="80" width="11.00390625" style="1" customWidth="1"/>
    <col min="81" max="89" width="11.625" style="1" bestFit="1" customWidth="1"/>
    <col min="90" max="97" width="11.25390625" style="1" customWidth="1"/>
    <col min="98" max="98" width="11.25390625" style="2" customWidth="1"/>
    <col min="99" max="102" width="11.625" style="1" bestFit="1" customWidth="1"/>
    <col min="103" max="105" width="11.625" style="1" customWidth="1"/>
    <col min="106" max="107" width="11.875" style="1" customWidth="1"/>
    <col min="108" max="109" width="12.375" style="1" bestFit="1" customWidth="1"/>
    <col min="110" max="112" width="11.625" style="1" bestFit="1" customWidth="1"/>
    <col min="113" max="115" width="11.75390625" style="1" customWidth="1"/>
    <col min="116" max="117" width="11.625" style="1" bestFit="1" customWidth="1"/>
    <col min="118" max="118" width="11.75390625" style="1" customWidth="1"/>
    <col min="119" max="121" width="11.625" style="1" bestFit="1" customWidth="1"/>
    <col min="122" max="122" width="11.375" style="1" customWidth="1"/>
    <col min="123" max="127" width="11.625" style="1" bestFit="1" customWidth="1"/>
    <col min="128" max="129" width="11.25390625" style="1" customWidth="1"/>
    <col min="130" max="132" width="11.625" style="1" bestFit="1" customWidth="1"/>
    <col min="133" max="133" width="11.25390625" style="1" customWidth="1"/>
    <col min="134" max="134" width="11.875" style="1" customWidth="1"/>
    <col min="135" max="135" width="11.625" style="1" customWidth="1"/>
    <col min="136" max="138" width="11.375" style="1" customWidth="1"/>
    <col min="139" max="16384" width="9.125" style="1" customWidth="1"/>
  </cols>
  <sheetData>
    <row r="1" ht="14.25">
      <c r="A1" s="23" t="s">
        <v>61</v>
      </c>
    </row>
    <row r="2" ht="14.25">
      <c r="A2" s="23" t="s">
        <v>60</v>
      </c>
    </row>
    <row r="3" ht="14.25">
      <c r="A3" s="22"/>
    </row>
    <row r="4" spans="1:138" ht="16.5">
      <c r="A4" s="13"/>
      <c r="B4" s="21" t="s">
        <v>59</v>
      </c>
      <c r="C4" s="21">
        <v>40909</v>
      </c>
      <c r="D4" s="21">
        <v>40940</v>
      </c>
      <c r="E4" s="21" t="s">
        <v>58</v>
      </c>
      <c r="F4" s="21">
        <v>41000</v>
      </c>
      <c r="G4" s="21">
        <v>41030</v>
      </c>
      <c r="H4" s="21" t="s">
        <v>57</v>
      </c>
      <c r="I4" s="21">
        <v>41091</v>
      </c>
      <c r="J4" s="21">
        <v>41122</v>
      </c>
      <c r="K4" s="21" t="s">
        <v>56</v>
      </c>
      <c r="L4" s="21">
        <v>41183</v>
      </c>
      <c r="M4" s="21">
        <v>41214</v>
      </c>
      <c r="N4" s="21" t="s">
        <v>55</v>
      </c>
      <c r="O4" s="21">
        <v>41275</v>
      </c>
      <c r="P4" s="21">
        <v>41306</v>
      </c>
      <c r="Q4" s="21" t="s">
        <v>54</v>
      </c>
      <c r="R4" s="21">
        <v>41365</v>
      </c>
      <c r="S4" s="21">
        <v>41395</v>
      </c>
      <c r="T4" s="21" t="s">
        <v>53</v>
      </c>
      <c r="U4" s="21">
        <v>41456</v>
      </c>
      <c r="V4" s="21">
        <v>41487</v>
      </c>
      <c r="W4" s="21" t="s">
        <v>52</v>
      </c>
      <c r="X4" s="21">
        <v>41548</v>
      </c>
      <c r="Y4" s="21">
        <v>41579</v>
      </c>
      <c r="Z4" s="19" t="s">
        <v>51</v>
      </c>
      <c r="AA4" s="21">
        <v>41640</v>
      </c>
      <c r="AB4" s="21">
        <v>41671</v>
      </c>
      <c r="AC4" s="21" t="s">
        <v>50</v>
      </c>
      <c r="AD4" s="21">
        <v>41730</v>
      </c>
      <c r="AE4" s="21">
        <v>41760</v>
      </c>
      <c r="AF4" s="21" t="s">
        <v>49</v>
      </c>
      <c r="AG4" s="21">
        <v>41821</v>
      </c>
      <c r="AH4" s="21">
        <v>41852</v>
      </c>
      <c r="AI4" s="21" t="s">
        <v>48</v>
      </c>
      <c r="AJ4" s="21">
        <v>41913</v>
      </c>
      <c r="AK4" s="21">
        <v>41944</v>
      </c>
      <c r="AL4" s="21" t="s">
        <v>47</v>
      </c>
      <c r="AM4" s="21">
        <v>42005</v>
      </c>
      <c r="AN4" s="21">
        <v>42036</v>
      </c>
      <c r="AO4" s="21" t="s">
        <v>46</v>
      </c>
      <c r="AP4" s="21">
        <v>42095</v>
      </c>
      <c r="AQ4" s="21">
        <v>42125</v>
      </c>
      <c r="AR4" s="21" t="s">
        <v>45</v>
      </c>
      <c r="AS4" s="21">
        <v>42186</v>
      </c>
      <c r="AT4" s="21">
        <v>42217</v>
      </c>
      <c r="AU4" s="21" t="s">
        <v>44</v>
      </c>
      <c r="AV4" s="21">
        <v>42278</v>
      </c>
      <c r="AW4" s="21">
        <v>42309</v>
      </c>
      <c r="AX4" s="21" t="s">
        <v>43</v>
      </c>
      <c r="AY4" s="21">
        <v>42370</v>
      </c>
      <c r="AZ4" s="21">
        <v>42401</v>
      </c>
      <c r="BA4" s="21" t="s">
        <v>42</v>
      </c>
      <c r="BB4" s="21">
        <v>42461</v>
      </c>
      <c r="BC4" s="21">
        <v>42491</v>
      </c>
      <c r="BD4" s="21" t="s">
        <v>41</v>
      </c>
      <c r="BE4" s="21">
        <v>42552</v>
      </c>
      <c r="BF4" s="21">
        <v>42583</v>
      </c>
      <c r="BG4" s="21" t="s">
        <v>40</v>
      </c>
      <c r="BH4" s="21">
        <v>42644</v>
      </c>
      <c r="BI4" s="21">
        <v>42675</v>
      </c>
      <c r="BJ4" s="21" t="s">
        <v>39</v>
      </c>
      <c r="BK4" s="21">
        <v>42736</v>
      </c>
      <c r="BL4" s="21">
        <v>42767</v>
      </c>
      <c r="BM4" s="21" t="s">
        <v>38</v>
      </c>
      <c r="BN4" s="21">
        <v>42826</v>
      </c>
      <c r="BO4" s="21">
        <v>42856</v>
      </c>
      <c r="BP4" s="21" t="s">
        <v>37</v>
      </c>
      <c r="BQ4" s="21">
        <v>42917</v>
      </c>
      <c r="BR4" s="21">
        <v>42948</v>
      </c>
      <c r="BS4" s="21" t="s">
        <v>36</v>
      </c>
      <c r="BT4" s="21">
        <v>43009</v>
      </c>
      <c r="BU4" s="21">
        <v>43040</v>
      </c>
      <c r="BV4" s="19" t="s">
        <v>35</v>
      </c>
      <c r="BW4" s="21">
        <v>43101</v>
      </c>
      <c r="BX4" s="21">
        <v>43132</v>
      </c>
      <c r="BY4" s="21" t="s">
        <v>34</v>
      </c>
      <c r="BZ4" s="21">
        <v>43191</v>
      </c>
      <c r="CA4" s="21">
        <v>43221</v>
      </c>
      <c r="CB4" s="21" t="s">
        <v>33</v>
      </c>
      <c r="CC4" s="21">
        <v>6757</v>
      </c>
      <c r="CD4" s="21">
        <v>6788</v>
      </c>
      <c r="CE4" s="21" t="s">
        <v>32</v>
      </c>
      <c r="CF4" s="21">
        <v>43374</v>
      </c>
      <c r="CG4" s="21">
        <v>43405</v>
      </c>
      <c r="CH4" s="21" t="s">
        <v>31</v>
      </c>
      <c r="CI4" s="21">
        <v>43466</v>
      </c>
      <c r="CJ4" s="21">
        <v>43497</v>
      </c>
      <c r="CK4" s="21" t="s">
        <v>30</v>
      </c>
      <c r="CL4" s="21">
        <v>43556</v>
      </c>
      <c r="CM4" s="21">
        <v>43586</v>
      </c>
      <c r="CN4" s="21" t="s">
        <v>29</v>
      </c>
      <c r="CO4" s="21">
        <v>43647</v>
      </c>
      <c r="CP4" s="21">
        <v>43678</v>
      </c>
      <c r="CQ4" s="21" t="s">
        <v>28</v>
      </c>
      <c r="CR4" s="21">
        <v>43739</v>
      </c>
      <c r="CS4" s="21">
        <v>43770</v>
      </c>
      <c r="CT4" s="19" t="s">
        <v>27</v>
      </c>
      <c r="CU4" s="21">
        <v>43831</v>
      </c>
      <c r="CV4" s="21">
        <v>43862</v>
      </c>
      <c r="CW4" s="21" t="s">
        <v>26</v>
      </c>
      <c r="CX4" s="21">
        <v>43922</v>
      </c>
      <c r="CY4" s="21">
        <v>43952</v>
      </c>
      <c r="CZ4" s="19" t="s">
        <v>25</v>
      </c>
      <c r="DA4" s="21">
        <v>44013</v>
      </c>
      <c r="DB4" s="21">
        <v>44044</v>
      </c>
      <c r="DC4" s="21" t="s">
        <v>24</v>
      </c>
      <c r="DD4" s="21">
        <v>44105</v>
      </c>
      <c r="DE4" s="21">
        <v>44136</v>
      </c>
      <c r="DF4" s="19" t="s">
        <v>23</v>
      </c>
      <c r="DG4" s="21">
        <v>44197</v>
      </c>
      <c r="DH4" s="21">
        <v>44228</v>
      </c>
      <c r="DI4" s="21" t="s">
        <v>22</v>
      </c>
      <c r="DJ4" s="21">
        <v>44287</v>
      </c>
      <c r="DK4" s="21">
        <v>44317</v>
      </c>
      <c r="DL4" s="19" t="s">
        <v>21</v>
      </c>
      <c r="DM4" s="19">
        <v>44378</v>
      </c>
      <c r="DN4" s="21">
        <v>44409</v>
      </c>
      <c r="DO4" s="21" t="s">
        <v>20</v>
      </c>
      <c r="DP4" s="19">
        <v>44470</v>
      </c>
      <c r="DQ4" s="19">
        <v>44501</v>
      </c>
      <c r="DR4" s="19" t="s">
        <v>19</v>
      </c>
      <c r="DS4" s="19">
        <v>44562</v>
      </c>
      <c r="DT4" s="19">
        <v>44593</v>
      </c>
      <c r="DU4" s="21" t="s">
        <v>18</v>
      </c>
      <c r="DV4" s="21">
        <v>44652</v>
      </c>
      <c r="DW4" s="19">
        <v>44682</v>
      </c>
      <c r="DX4" s="20" t="s">
        <v>17</v>
      </c>
      <c r="DY4" s="20">
        <v>44743</v>
      </c>
      <c r="DZ4" s="20">
        <v>44774</v>
      </c>
      <c r="EA4" s="20" t="s">
        <v>16</v>
      </c>
      <c r="EB4" s="20">
        <v>44835</v>
      </c>
      <c r="EC4" s="20">
        <v>44866</v>
      </c>
      <c r="ED4" s="20" t="s">
        <v>15</v>
      </c>
      <c r="EE4" s="19">
        <v>44927</v>
      </c>
      <c r="EF4" s="19">
        <v>44958</v>
      </c>
      <c r="EG4" s="19" t="s">
        <v>14</v>
      </c>
      <c r="EH4" s="19">
        <v>45017</v>
      </c>
    </row>
    <row r="5" spans="1:138" ht="18">
      <c r="A5" s="13" t="s">
        <v>13</v>
      </c>
      <c r="B5" s="10">
        <v>454569.53175385616</v>
      </c>
      <c r="C5" s="10">
        <v>374163.8303751486</v>
      </c>
      <c r="D5" s="10">
        <v>384158.3815477808</v>
      </c>
      <c r="E5" s="10">
        <v>368888.664269647</v>
      </c>
      <c r="F5" s="10">
        <v>361720.52822321304</v>
      </c>
      <c r="G5" s="10">
        <v>376060.87426291604</v>
      </c>
      <c r="H5" s="10">
        <v>386692.08917872375</v>
      </c>
      <c r="I5" s="10">
        <v>379693.097261934</v>
      </c>
      <c r="J5" s="10">
        <v>397896.7198987059</v>
      </c>
      <c r="K5" s="10">
        <v>390451.9665383757</v>
      </c>
      <c r="L5" s="10">
        <v>397779.6800505693</v>
      </c>
      <c r="M5" s="10">
        <v>389847.76243514003</v>
      </c>
      <c r="N5" s="10">
        <v>430917.0114884077</v>
      </c>
      <c r="O5" s="10">
        <v>419732</v>
      </c>
      <c r="P5" s="10">
        <v>429686.29113494715</v>
      </c>
      <c r="Q5" s="10">
        <v>398345.8186150095</v>
      </c>
      <c r="R5" s="10">
        <v>390804.519735681</v>
      </c>
      <c r="S5" s="10">
        <v>416636.7103133496</v>
      </c>
      <c r="T5" s="10">
        <v>381221.9063200808</v>
      </c>
      <c r="U5" s="10">
        <v>419869.3036663284</v>
      </c>
      <c r="V5" s="10">
        <v>437481.6200619552</v>
      </c>
      <c r="W5" s="10">
        <v>704831.9870532199</v>
      </c>
      <c r="X5" s="10">
        <f>'[1]ՀՀ ԿԲ ամփոփ ցուցանիշներ'!X6</f>
        <v>510309.489483711</v>
      </c>
      <c r="Y5" s="10">
        <v>540889.1906249733</v>
      </c>
      <c r="Z5" s="10">
        <v>651792.6734270891</v>
      </c>
      <c r="AA5" s="10">
        <v>600797.3076345875</v>
      </c>
      <c r="AB5" s="10">
        <v>564339.5646568335</v>
      </c>
      <c r="AC5" s="10">
        <v>553946.8218414</v>
      </c>
      <c r="AD5" s="10">
        <v>515603.9774443568</v>
      </c>
      <c r="AE5" s="10">
        <v>515003.364712695</v>
      </c>
      <c r="AF5" s="10">
        <v>476086.8306211437</v>
      </c>
      <c r="AG5" s="10">
        <v>528921.7374307329</v>
      </c>
      <c r="AH5" s="10">
        <v>474838.47048435936</v>
      </c>
      <c r="AI5" s="10">
        <v>440402.9760848197</v>
      </c>
      <c r="AJ5" s="10">
        <v>447985.3664501217</v>
      </c>
      <c r="AK5" s="10">
        <v>416454.45153031114</v>
      </c>
      <c r="AL5" s="10">
        <v>437388.61754967296</v>
      </c>
      <c r="AM5" s="10">
        <v>382124.91872921376</v>
      </c>
      <c r="AN5" s="10">
        <v>339562.06508906704</v>
      </c>
      <c r="AO5" s="12">
        <v>441791.4102047218</v>
      </c>
      <c r="AP5" s="10">
        <v>443681.2167083702</v>
      </c>
      <c r="AQ5" s="10">
        <v>497997.62865319214</v>
      </c>
      <c r="AR5" s="10">
        <v>468227.3108822538</v>
      </c>
      <c r="AS5" s="10">
        <v>530364.6317717221</v>
      </c>
      <c r="AT5" s="10">
        <v>503521.52901565004</v>
      </c>
      <c r="AU5" s="10">
        <v>484347.5020856819</v>
      </c>
      <c r="AV5" s="10">
        <v>464085.409922127</v>
      </c>
      <c r="AW5" s="10">
        <v>455809.9952550905</v>
      </c>
      <c r="AX5" s="10">
        <v>568504.509144678</v>
      </c>
      <c r="AY5" s="10">
        <v>556611.835548831</v>
      </c>
      <c r="AZ5" s="10">
        <v>528879.6800087073</v>
      </c>
      <c r="BA5" s="10">
        <v>486752.6301879081</v>
      </c>
      <c r="BB5" s="10">
        <v>455570.41935704596</v>
      </c>
      <c r="BC5" s="10">
        <v>437869.73032194463</v>
      </c>
      <c r="BD5" s="10">
        <v>451004.1116423912</v>
      </c>
      <c r="BE5" s="10">
        <v>459126.2326900284</v>
      </c>
      <c r="BF5" s="10">
        <v>511294.09287341835</v>
      </c>
      <c r="BG5" s="10">
        <v>564350.3560938673</v>
      </c>
      <c r="BH5" s="10">
        <v>578497.8886603911</v>
      </c>
      <c r="BI5" s="10">
        <v>544278.4661641595</v>
      </c>
      <c r="BJ5" s="10">
        <v>764308.9573978663</v>
      </c>
      <c r="BK5" s="10">
        <v>698454.2313174203</v>
      </c>
      <c r="BL5" s="10">
        <v>678625.3099304463</v>
      </c>
      <c r="BM5" s="10">
        <v>683057.2804317863</v>
      </c>
      <c r="BN5" s="10">
        <v>626817.5265605156</v>
      </c>
      <c r="BO5" s="10">
        <v>630549.391491504</v>
      </c>
      <c r="BP5" s="10">
        <v>639951.2604757261</v>
      </c>
      <c r="BQ5" s="10">
        <v>674446.8598527096</v>
      </c>
      <c r="BR5" s="10">
        <v>705743.118760149</v>
      </c>
      <c r="BS5" s="10">
        <v>648199.0115105</v>
      </c>
      <c r="BT5" s="10">
        <v>668702.953564988</v>
      </c>
      <c r="BU5" s="10">
        <v>693307.367179369</v>
      </c>
      <c r="BV5" s="10">
        <v>766524.2728041018</v>
      </c>
      <c r="BW5" s="10">
        <v>741552.6850896565</v>
      </c>
      <c r="BX5" s="10">
        <v>740153.9092536494</v>
      </c>
      <c r="BY5" s="10">
        <v>715790.96025491</v>
      </c>
      <c r="BZ5" s="10">
        <v>629012.3852941819</v>
      </c>
      <c r="CA5" s="10">
        <v>619258.0538644136</v>
      </c>
      <c r="CB5" s="10">
        <v>624934.7111520371</v>
      </c>
      <c r="CC5" s="10">
        <v>649882.6572273658</v>
      </c>
      <c r="CD5" s="10">
        <v>658680.7736317925</v>
      </c>
      <c r="CE5" s="10">
        <v>697139.7310544496</v>
      </c>
      <c r="CF5" s="10">
        <v>675863.4702203235</v>
      </c>
      <c r="CG5" s="10">
        <v>690119.2129835831</v>
      </c>
      <c r="CH5" s="10">
        <v>765791.9604887109</v>
      </c>
      <c r="CI5" s="10">
        <v>641239.6712036324</v>
      </c>
      <c r="CJ5" s="10">
        <v>684788.8179383735</v>
      </c>
      <c r="CK5" s="10">
        <v>721405.9041754027</v>
      </c>
      <c r="CL5" s="10">
        <v>712082.7159689902</v>
      </c>
      <c r="CM5" s="10">
        <v>699662.0420320277</v>
      </c>
      <c r="CN5" s="10">
        <v>748906.0902737387</v>
      </c>
      <c r="CO5" s="10">
        <v>744867.8098867099</v>
      </c>
      <c r="CP5" s="10">
        <v>790374.9679717788</v>
      </c>
      <c r="CQ5" s="10">
        <v>842953.6325018229</v>
      </c>
      <c r="CR5" s="10">
        <v>870968.1482386164</v>
      </c>
      <c r="CS5" s="10">
        <v>830905.3871876093</v>
      </c>
      <c r="CT5" s="10">
        <v>1071757.2886583547</v>
      </c>
      <c r="CU5" s="10">
        <v>986480.8335344453</v>
      </c>
      <c r="CV5" s="10">
        <v>981602.5559627764</v>
      </c>
      <c r="CW5" s="10">
        <v>988175.3681135676</v>
      </c>
      <c r="CX5" s="10">
        <v>898181.4804973961</v>
      </c>
      <c r="CY5" s="10">
        <v>1009405.1552516499</v>
      </c>
      <c r="CZ5" s="10">
        <v>988626.8958322944</v>
      </c>
      <c r="DA5" s="10">
        <v>977042.1563384063</v>
      </c>
      <c r="DB5" s="10">
        <v>996569.4547162474</v>
      </c>
      <c r="DC5" s="10">
        <v>899478.613763158</v>
      </c>
      <c r="DD5" s="10">
        <v>845056.4888645433</v>
      </c>
      <c r="DE5" s="10">
        <v>845043.3443135705</v>
      </c>
      <c r="DF5" s="10">
        <v>1058342.947438081</v>
      </c>
      <c r="DG5" s="10">
        <v>918228.4847223455</v>
      </c>
      <c r="DH5" s="10">
        <v>1348334.0158014116</v>
      </c>
      <c r="DI5" s="10">
        <v>1267655.0860470142</v>
      </c>
      <c r="DJ5" s="10">
        <v>1232195.3022080332</v>
      </c>
      <c r="DK5" s="10">
        <v>1239117.5193655754</v>
      </c>
      <c r="DL5" s="10">
        <v>1247786.983900543</v>
      </c>
      <c r="DM5" s="10">
        <v>1208113.8570874766</v>
      </c>
      <c r="DN5" s="10">
        <v>1205476.0756367678</v>
      </c>
      <c r="DO5" s="10">
        <v>1170105.4849316112</v>
      </c>
      <c r="DP5" s="10">
        <v>1158028.7431749473</v>
      </c>
      <c r="DQ5" s="10">
        <v>1098780.4789848167</v>
      </c>
      <c r="DR5" s="10">
        <v>1186554.403642914</v>
      </c>
      <c r="DS5" s="10">
        <v>1144135.22672346</v>
      </c>
      <c r="DT5" s="10">
        <v>1082518.9315997884</v>
      </c>
      <c r="DU5" s="10">
        <v>1039787.6438707132</v>
      </c>
      <c r="DV5" s="10">
        <v>1024374.110984121</v>
      </c>
      <c r="DW5" s="11">
        <v>1020391.8287454678</v>
      </c>
      <c r="DX5" s="10">
        <v>1041568.3959535339</v>
      </c>
      <c r="DY5" s="10">
        <v>1107826.151349059</v>
      </c>
      <c r="DZ5" s="10">
        <v>1133443.3841592404</v>
      </c>
      <c r="EA5" s="10">
        <v>1187545.3203999023</v>
      </c>
      <c r="EB5" s="10">
        <v>1112204.5583387907</v>
      </c>
      <c r="EC5" s="10">
        <v>1054229.891128311</v>
      </c>
      <c r="ED5" s="10">
        <v>1287518.6826781048</v>
      </c>
      <c r="EE5" s="10">
        <v>1120522.8103385228</v>
      </c>
      <c r="EF5" s="10">
        <v>1051301.54947853</v>
      </c>
      <c r="EG5" s="10">
        <v>1112631.8783312505</v>
      </c>
      <c r="EH5" s="10">
        <v>1071857.8522502785</v>
      </c>
    </row>
    <row r="6" spans="1:138" ht="16.5">
      <c r="A6" s="13" t="s">
        <v>12</v>
      </c>
      <c r="B6" s="10">
        <v>216701.01660184393</v>
      </c>
      <c r="C6" s="10">
        <v>198067.69496035128</v>
      </c>
      <c r="D6" s="10">
        <v>178787.24866411916</v>
      </c>
      <c r="E6" s="10">
        <v>184868.4967112532</v>
      </c>
      <c r="F6" s="10">
        <v>227731.5805243872</v>
      </c>
      <c r="G6" s="10">
        <v>204259.67292828392</v>
      </c>
      <c r="H6" s="10">
        <v>176921.25958417624</v>
      </c>
      <c r="I6" s="10">
        <v>221395.5056815659</v>
      </c>
      <c r="J6" s="10">
        <v>206743.8906809942</v>
      </c>
      <c r="K6" s="10">
        <v>213396.17938342434</v>
      </c>
      <c r="L6" s="10">
        <v>243826.3430789307</v>
      </c>
      <c r="M6" s="10">
        <v>233901.07657585997</v>
      </c>
      <c r="N6" s="10">
        <v>252928.99240209238</v>
      </c>
      <c r="O6" s="10">
        <v>236195</v>
      </c>
      <c r="P6" s="10">
        <v>249868.05700935266</v>
      </c>
      <c r="Q6" s="10">
        <v>246672.86036389048</v>
      </c>
      <c r="R6" s="10">
        <v>288813.148776519</v>
      </c>
      <c r="S6" s="10">
        <v>298144.5783510505</v>
      </c>
      <c r="T6" s="10">
        <v>277951.80654851935</v>
      </c>
      <c r="U6" s="10">
        <v>305065.9506065717</v>
      </c>
      <c r="V6" s="10">
        <v>295667.42481874465</v>
      </c>
      <c r="W6" s="10">
        <v>17754.776758280117</v>
      </c>
      <c r="X6" s="10">
        <f>'[1]ՀՀ ԿԲ ամփոփ ցուցանիշներ'!X7</f>
        <v>208816.2811003889</v>
      </c>
      <c r="Y6" s="10">
        <v>205505.28519572667</v>
      </c>
      <c r="Z6" s="10">
        <v>236263.95968771097</v>
      </c>
      <c r="AA6" s="10">
        <v>182249.07370091253</v>
      </c>
      <c r="AB6" s="10">
        <v>193888.43862986634</v>
      </c>
      <c r="AC6" s="10">
        <v>225462.58678879996</v>
      </c>
      <c r="AD6" s="10">
        <v>239926.59649234335</v>
      </c>
      <c r="AE6" s="10">
        <v>237979.32774580503</v>
      </c>
      <c r="AF6" s="10">
        <v>237174.7684765564</v>
      </c>
      <c r="AG6" s="10">
        <v>258499.120451367</v>
      </c>
      <c r="AH6" s="10">
        <v>256448.37009624072</v>
      </c>
      <c r="AI6" s="10">
        <v>278439.7890359802</v>
      </c>
      <c r="AJ6" s="10">
        <v>286636.9789437784</v>
      </c>
      <c r="AK6" s="10">
        <v>311823.87999138876</v>
      </c>
      <c r="AL6" s="10">
        <v>449376.647823027</v>
      </c>
      <c r="AM6" s="10">
        <v>451272.63311558624</v>
      </c>
      <c r="AN6" s="10">
        <v>467510.8135708329</v>
      </c>
      <c r="AO6" s="12">
        <v>350201.4067769782</v>
      </c>
      <c r="AP6" s="10">
        <v>365412.4014299298</v>
      </c>
      <c r="AQ6" s="10">
        <v>364172.7862600078</v>
      </c>
      <c r="AR6" s="10">
        <v>349812.7961718462</v>
      </c>
      <c r="AS6" s="10">
        <v>352954.7116949778</v>
      </c>
      <c r="AT6" s="10">
        <v>373112.78519724985</v>
      </c>
      <c r="AU6" s="10">
        <v>393255.52436931804</v>
      </c>
      <c r="AV6" s="10">
        <v>370115.17822257284</v>
      </c>
      <c r="AW6" s="10">
        <v>388294.05607790954</v>
      </c>
      <c r="AX6" s="10">
        <v>352820.3321574221</v>
      </c>
      <c r="AY6" s="10">
        <v>320689.9134383688</v>
      </c>
      <c r="AZ6" s="10">
        <v>327865.4974344926</v>
      </c>
      <c r="BA6" s="10">
        <v>363049.036744592</v>
      </c>
      <c r="BB6" s="10">
        <v>396155.1067832539</v>
      </c>
      <c r="BC6" s="10">
        <v>313531.0868010554</v>
      </c>
      <c r="BD6" s="10">
        <v>326039.7494912088</v>
      </c>
      <c r="BE6" s="10">
        <v>377804.4465806717</v>
      </c>
      <c r="BF6" s="10">
        <v>340991.1096279818</v>
      </c>
      <c r="BG6" s="10">
        <v>333598.81767673255</v>
      </c>
      <c r="BH6" s="10">
        <v>312080.5308299088</v>
      </c>
      <c r="BI6" s="10">
        <v>304633.8238276404</v>
      </c>
      <c r="BJ6" s="10">
        <v>277990.5062904337</v>
      </c>
      <c r="BK6" s="10">
        <v>217935.18581597984</v>
      </c>
      <c r="BL6" s="10">
        <v>246244.3593341536</v>
      </c>
      <c r="BM6" s="10">
        <v>287399.75056881364</v>
      </c>
      <c r="BN6" s="10">
        <v>259717.03713808442</v>
      </c>
      <c r="BO6" s="10">
        <v>282301.38850649586</v>
      </c>
      <c r="BP6" s="10">
        <v>316577.1875319737</v>
      </c>
      <c r="BQ6" s="10">
        <v>281813.5153126903</v>
      </c>
      <c r="BR6" s="10">
        <v>283230.50568125094</v>
      </c>
      <c r="BS6" s="10">
        <v>330892.7321310999</v>
      </c>
      <c r="BT6" s="10">
        <v>343865.198679912</v>
      </c>
      <c r="BU6" s="10">
        <v>337985.4961031311</v>
      </c>
      <c r="BV6" s="10">
        <v>265480.5981657981</v>
      </c>
      <c r="BW6" s="10">
        <v>238099.37619614333</v>
      </c>
      <c r="BX6" s="10">
        <v>236785.2975723506</v>
      </c>
      <c r="BY6" s="10">
        <v>270805.5384687899</v>
      </c>
      <c r="BZ6" s="10">
        <v>257900.910969518</v>
      </c>
      <c r="CA6" s="10">
        <v>299826.3732619864</v>
      </c>
      <c r="CB6" s="10">
        <v>350913.79956236284</v>
      </c>
      <c r="CC6" s="10">
        <v>353863.4077613342</v>
      </c>
      <c r="CD6" s="10">
        <v>340997.6356524074</v>
      </c>
      <c r="CE6" s="10">
        <v>413893.5933244504</v>
      </c>
      <c r="CF6" s="10">
        <v>382875.9848093764</v>
      </c>
      <c r="CG6" s="10">
        <v>397684.9717989168</v>
      </c>
      <c r="CH6" s="10">
        <v>449793.5038886891</v>
      </c>
      <c r="CI6" s="10">
        <v>427106.0995294675</v>
      </c>
      <c r="CJ6" s="10">
        <v>432354.07253442646</v>
      </c>
      <c r="CK6" s="10">
        <v>474201.65586009703</v>
      </c>
      <c r="CL6" s="10">
        <v>487343.9294593097</v>
      </c>
      <c r="CM6" s="10">
        <v>423349.86922657245</v>
      </c>
      <c r="CN6" s="10">
        <v>380009.7777766612</v>
      </c>
      <c r="CO6" s="10">
        <v>340180.9639637902</v>
      </c>
      <c r="CP6" s="10">
        <v>332927.36796352116</v>
      </c>
      <c r="CQ6" s="10">
        <v>287809.661730977</v>
      </c>
      <c r="CR6" s="10">
        <v>252328.23908198334</v>
      </c>
      <c r="CS6" s="10">
        <v>240889.17927479057</v>
      </c>
      <c r="CT6" s="10">
        <v>250472.28191224532</v>
      </c>
      <c r="CU6" s="10">
        <v>221683.36867305462</v>
      </c>
      <c r="CV6" s="10">
        <v>187371.0164605236</v>
      </c>
      <c r="CW6" s="10">
        <v>255609.3470780328</v>
      </c>
      <c r="CX6" s="10">
        <v>323913.3077561038</v>
      </c>
      <c r="CY6" s="10">
        <v>234780.53796375007</v>
      </c>
      <c r="CZ6" s="10">
        <v>277254.6047856058</v>
      </c>
      <c r="DA6" s="10">
        <v>240766.915416494</v>
      </c>
      <c r="DB6" s="10">
        <v>266528.6445772528</v>
      </c>
      <c r="DC6" s="10">
        <v>373357.87829164206</v>
      </c>
      <c r="DD6" s="10">
        <v>424388.83470745676</v>
      </c>
      <c r="DE6" s="10">
        <v>499003.4315694296</v>
      </c>
      <c r="DF6" s="10">
        <v>505325.8616780187</v>
      </c>
      <c r="DG6" s="10">
        <v>465278.3541356545</v>
      </c>
      <c r="DH6" s="10">
        <v>89215.24222378829</v>
      </c>
      <c r="DI6" s="10">
        <v>229874.3787355856</v>
      </c>
      <c r="DJ6" s="10">
        <v>193677.97759026708</v>
      </c>
      <c r="DK6" s="10">
        <v>419278.2570995246</v>
      </c>
      <c r="DL6" s="10">
        <v>424205.656515857</v>
      </c>
      <c r="DM6" s="10">
        <v>515193.6494968233</v>
      </c>
      <c r="DN6" s="10">
        <v>458451.83947043214</v>
      </c>
      <c r="DO6" s="10">
        <v>541731.3148901886</v>
      </c>
      <c r="DP6" s="10">
        <v>537281.5712339529</v>
      </c>
      <c r="DQ6" s="10">
        <v>520845.9904862833</v>
      </c>
      <c r="DR6" s="10">
        <v>644150.4843998859</v>
      </c>
      <c r="DS6" s="10">
        <v>497812.99735114</v>
      </c>
      <c r="DT6" s="10">
        <v>496877.0995323118</v>
      </c>
      <c r="DU6" s="10">
        <v>567645.7092382868</v>
      </c>
      <c r="DV6" s="10">
        <v>594027.7456189787</v>
      </c>
      <c r="DW6" s="11">
        <v>571057.5015939323</v>
      </c>
      <c r="DX6" s="10">
        <v>650788.980877666</v>
      </c>
      <c r="DY6" s="10">
        <v>558415.2258683408</v>
      </c>
      <c r="DZ6" s="10">
        <v>499836.2790777595</v>
      </c>
      <c r="EA6" s="10">
        <v>591009.3202051979</v>
      </c>
      <c r="EB6" s="10">
        <v>611173.8387630093</v>
      </c>
      <c r="EC6" s="10">
        <v>556761.9276349894</v>
      </c>
      <c r="ED6" s="10">
        <v>634532.2455768953</v>
      </c>
      <c r="EE6" s="10">
        <v>599043.2088893773</v>
      </c>
      <c r="EF6" s="10">
        <v>582334.32404287</v>
      </c>
      <c r="EG6" s="10">
        <v>632655.9565088495</v>
      </c>
      <c r="EH6" s="10">
        <v>540275.3089917216</v>
      </c>
    </row>
    <row r="7" spans="1:138" ht="16.5">
      <c r="A7" s="13" t="s">
        <v>11</v>
      </c>
      <c r="B7" s="10">
        <v>-66734.69042420002</v>
      </c>
      <c r="C7" s="10">
        <v>-89122.72036689999</v>
      </c>
      <c r="D7" s="10">
        <v>-88400.4563283</v>
      </c>
      <c r="E7" s="10">
        <v>-82142.34796749998</v>
      </c>
      <c r="F7" s="10">
        <v>-71324.41519380001</v>
      </c>
      <c r="G7" s="10">
        <v>-83849.43020370002</v>
      </c>
      <c r="H7" s="10">
        <v>-94112.3323464</v>
      </c>
      <c r="I7" s="10">
        <v>-87689.33427270001</v>
      </c>
      <c r="J7" s="10">
        <v>-89399.01816529999</v>
      </c>
      <c r="K7" s="10">
        <v>-90694.94673610001</v>
      </c>
      <c r="L7" s="10">
        <v>-88787.5401354</v>
      </c>
      <c r="M7" s="10">
        <v>-102198.69843829998</v>
      </c>
      <c r="N7" s="10">
        <v>-93342.46163009998</v>
      </c>
      <c r="O7" s="10">
        <v>-130755</v>
      </c>
      <c r="P7" s="10">
        <v>-121970.41334049999</v>
      </c>
      <c r="Q7" s="10">
        <v>-104492.7792513</v>
      </c>
      <c r="R7" s="10">
        <v>-105017.91090579997</v>
      </c>
      <c r="S7" s="10">
        <v>-100162.8695904</v>
      </c>
      <c r="T7" s="10">
        <v>-101135.8747483</v>
      </c>
      <c r="U7" s="10">
        <v>-105251.38672089999</v>
      </c>
      <c r="V7" s="10">
        <v>-122483.24135930001</v>
      </c>
      <c r="W7" s="10">
        <v>-406086.3388108</v>
      </c>
      <c r="X7" s="10">
        <f>'[1]ՀՀ ԿԲ ամփոփ ցուցանիշներ'!X8</f>
        <v>-190478.29253959996</v>
      </c>
      <c r="Y7" s="10">
        <v>-185342.1894182</v>
      </c>
      <c r="Z7" s="10">
        <v>-175864.6087913</v>
      </c>
      <c r="AA7" s="10">
        <v>-210889.9916623</v>
      </c>
      <c r="AB7" s="10">
        <v>-199923.5843238</v>
      </c>
      <c r="AC7" s="10">
        <v>-156361.1026965</v>
      </c>
      <c r="AD7" s="10">
        <v>-141664.35980590002</v>
      </c>
      <c r="AE7" s="10">
        <v>-141911.38208309998</v>
      </c>
      <c r="AF7" s="10">
        <v>-154340.26317770002</v>
      </c>
      <c r="AG7" s="10">
        <v>-125935.45643179995</v>
      </c>
      <c r="AH7" s="10">
        <v>-130083.9915481</v>
      </c>
      <c r="AI7" s="10">
        <v>-133572.16018739998</v>
      </c>
      <c r="AJ7" s="10">
        <v>-118053.40340110002</v>
      </c>
      <c r="AK7" s="10">
        <v>-117336.34254529997</v>
      </c>
      <c r="AL7" s="10">
        <v>-102138.4665719</v>
      </c>
      <c r="AM7" s="10">
        <v>-120742.29171720002</v>
      </c>
      <c r="AN7" s="10">
        <v>-93257.650711</v>
      </c>
      <c r="AO7" s="12">
        <v>-203184.29532250002</v>
      </c>
      <c r="AP7" s="10">
        <v>-165970.9985828</v>
      </c>
      <c r="AQ7" s="10">
        <v>-156912.4772256</v>
      </c>
      <c r="AR7" s="10">
        <v>-160973.6876942</v>
      </c>
      <c r="AS7" s="10">
        <v>-138875.6643697</v>
      </c>
      <c r="AT7" s="10">
        <v>-129362.00156680001</v>
      </c>
      <c r="AU7" s="10">
        <v>-115005.61770440002</v>
      </c>
      <c r="AV7" s="10">
        <v>-90869.9829959</v>
      </c>
      <c r="AW7" s="10">
        <v>-95036.5107458</v>
      </c>
      <c r="AX7" s="10">
        <v>-120216.41978690002</v>
      </c>
      <c r="AY7" s="10">
        <v>-156070.18481869999</v>
      </c>
      <c r="AZ7" s="10">
        <v>-123265.48523089998</v>
      </c>
      <c r="BA7" s="10">
        <v>-98666.54183950002</v>
      </c>
      <c r="BB7" s="10">
        <v>-73594.980465</v>
      </c>
      <c r="BC7" s="10">
        <v>-78197.6956778</v>
      </c>
      <c r="BD7" s="10">
        <v>-66682.9482545</v>
      </c>
      <c r="BE7" s="10">
        <v>-50429.405354899995</v>
      </c>
      <c r="BF7" s="10">
        <v>-72005.5091319</v>
      </c>
      <c r="BG7" s="10">
        <v>-92901.3925899</v>
      </c>
      <c r="BH7" s="10">
        <v>-73817.01195780002</v>
      </c>
      <c r="BI7" s="10">
        <v>-79358.73579390002</v>
      </c>
      <c r="BJ7" s="10">
        <v>-162306.9403569</v>
      </c>
      <c r="BK7" s="10">
        <v>-186306.7347718</v>
      </c>
      <c r="BL7" s="10">
        <v>-159418.22697749996</v>
      </c>
      <c r="BM7" s="10">
        <v>-142073.78600979998</v>
      </c>
      <c r="BN7" s="10">
        <v>-151980.58421869998</v>
      </c>
      <c r="BO7" s="10">
        <v>-117180.543336</v>
      </c>
      <c r="BP7" s="10">
        <v>-126321.15165229997</v>
      </c>
      <c r="BQ7" s="10">
        <v>-101350.19383019999</v>
      </c>
      <c r="BR7" s="10">
        <v>-106771.22829809999</v>
      </c>
      <c r="BS7" s="10">
        <v>-101492.6358181</v>
      </c>
      <c r="BT7" s="10">
        <v>-73954.13907180002</v>
      </c>
      <c r="BU7" s="10">
        <v>-94252.32163790001</v>
      </c>
      <c r="BV7" s="10">
        <v>-144257.0048667</v>
      </c>
      <c r="BW7" s="10">
        <v>-203334.40845289998</v>
      </c>
      <c r="BX7" s="10">
        <v>-178019.0975149</v>
      </c>
      <c r="BY7" s="10">
        <v>-166044.64763650004</v>
      </c>
      <c r="BZ7" s="10">
        <v>-207279.31095139997</v>
      </c>
      <c r="CA7" s="10">
        <v>-143719.8044972</v>
      </c>
      <c r="CB7" s="10">
        <v>-155529.47363119997</v>
      </c>
      <c r="CC7" s="10">
        <v>-166830.9349999</v>
      </c>
      <c r="CD7" s="10">
        <v>-177725.6734765</v>
      </c>
      <c r="CE7" s="10">
        <v>-161601.15607189998</v>
      </c>
      <c r="CF7" s="10">
        <v>-155287.5951117</v>
      </c>
      <c r="CG7" s="10">
        <v>-175627.8959516</v>
      </c>
      <c r="CH7" s="10">
        <v>-172260.1845212</v>
      </c>
      <c r="CI7" s="10">
        <v>-226622.43971149996</v>
      </c>
      <c r="CJ7" s="10">
        <v>-219444.4031165</v>
      </c>
      <c r="CK7" s="10">
        <v>-216213.8380145</v>
      </c>
      <c r="CL7" s="10">
        <v>-234865.42211819996</v>
      </c>
      <c r="CM7" s="10">
        <v>-238017.07724</v>
      </c>
      <c r="CN7" s="10">
        <v>-275872.9745681</v>
      </c>
      <c r="CO7" s="10">
        <v>-302418.63704840007</v>
      </c>
      <c r="CP7" s="10">
        <v>-297213.1586344</v>
      </c>
      <c r="CQ7" s="10">
        <v>-333116.5070128</v>
      </c>
      <c r="CR7" s="10">
        <v>-327391.53386870003</v>
      </c>
      <c r="CS7" s="10">
        <v>-306390.56344660005</v>
      </c>
      <c r="CT7" s="10">
        <v>-314093.53791169997</v>
      </c>
      <c r="CU7" s="10">
        <v>-393753.17115859996</v>
      </c>
      <c r="CV7" s="10">
        <v>-367968.4357471</v>
      </c>
      <c r="CW7" s="10">
        <v>-349675.83296110004</v>
      </c>
      <c r="CX7" s="10">
        <v>-355520.4572961</v>
      </c>
      <c r="CY7" s="10">
        <v>-313265.0985601001</v>
      </c>
      <c r="CZ7" s="10">
        <v>-418770.70028910006</v>
      </c>
      <c r="DA7" s="10">
        <v>-421088.27049809997</v>
      </c>
      <c r="DB7" s="10">
        <v>-391656.3710807</v>
      </c>
      <c r="DC7" s="10">
        <v>-332327.88164509996</v>
      </c>
      <c r="DD7" s="10">
        <v>-355550.3161854</v>
      </c>
      <c r="DE7" s="10">
        <v>-304865.13617569994</v>
      </c>
      <c r="DF7" s="10">
        <v>-254927.19166450002</v>
      </c>
      <c r="DG7" s="10">
        <v>-312826.24078830006</v>
      </c>
      <c r="DH7" s="10">
        <v>-627318.0699864</v>
      </c>
      <c r="DI7" s="10">
        <v>-554983.4066288</v>
      </c>
      <c r="DJ7" s="10">
        <v>-569573.3811095</v>
      </c>
      <c r="DK7" s="10">
        <v>-542470.1070865</v>
      </c>
      <c r="DL7" s="10">
        <v>-524177.2494079999</v>
      </c>
      <c r="DM7" s="10">
        <v>-494130.3913396999</v>
      </c>
      <c r="DN7" s="10">
        <v>-488502.65351319994</v>
      </c>
      <c r="DO7" s="10">
        <v>-492488.18538070004</v>
      </c>
      <c r="DP7" s="10">
        <v>-464226.56790490006</v>
      </c>
      <c r="DQ7" s="10">
        <v>-457294.97993470007</v>
      </c>
      <c r="DR7" s="10">
        <v>-393843.7485758</v>
      </c>
      <c r="DS7" s="10">
        <v>-472303.2989691</v>
      </c>
      <c r="DT7" s="10">
        <v>-454996.93510680005</v>
      </c>
      <c r="DU7" s="10">
        <v>-494431.19611640007</v>
      </c>
      <c r="DV7" s="10">
        <v>-478098.01782500005</v>
      </c>
      <c r="DW7" s="11">
        <v>-478478.0832275001</v>
      </c>
      <c r="DX7" s="10">
        <v>-521338.38315460004</v>
      </c>
      <c r="DY7" s="10">
        <v>-506424.2179475</v>
      </c>
      <c r="DZ7" s="10">
        <v>-494762.5469157</v>
      </c>
      <c r="EA7" s="10">
        <v>-498730.90415360004</v>
      </c>
      <c r="EB7" s="10">
        <v>-428639.76867069997</v>
      </c>
      <c r="EC7" s="10">
        <v>-362843.9885790001</v>
      </c>
      <c r="ED7" s="10">
        <v>-372594.8277562</v>
      </c>
      <c r="EE7" s="10">
        <v>-438501.3099613</v>
      </c>
      <c r="EF7" s="10">
        <v>-450201.64211350004</v>
      </c>
      <c r="EG7" s="10">
        <v>-486572.15300399996</v>
      </c>
      <c r="EH7" s="10">
        <v>-582627.4967053001</v>
      </c>
    </row>
    <row r="8" spans="1:138" ht="16.5">
      <c r="A8" s="13" t="s">
        <v>10</v>
      </c>
      <c r="B8" s="10">
        <v>137019.5507904</v>
      </c>
      <c r="C8" s="10">
        <v>120019.8490424</v>
      </c>
      <c r="D8" s="10">
        <v>98737.40528120002</v>
      </c>
      <c r="E8" s="10">
        <v>97974.6382934</v>
      </c>
      <c r="F8" s="10">
        <v>124713.70592779998</v>
      </c>
      <c r="G8" s="10">
        <v>117515.12656670001</v>
      </c>
      <c r="H8" s="10">
        <v>108632.97226960004</v>
      </c>
      <c r="I8" s="10">
        <v>128416.71443379999</v>
      </c>
      <c r="J8" s="10">
        <v>119990.05783690003</v>
      </c>
      <c r="K8" s="10">
        <v>126266.80963400002</v>
      </c>
      <c r="L8" s="10">
        <v>149866.58750569998</v>
      </c>
      <c r="M8" s="10">
        <v>149313.37449400002</v>
      </c>
      <c r="N8" s="10">
        <v>152943.4994113</v>
      </c>
      <c r="O8" s="17">
        <v>175166</v>
      </c>
      <c r="P8" s="17">
        <v>168021.37303770002</v>
      </c>
      <c r="Q8" s="17">
        <v>153064.5700117</v>
      </c>
      <c r="R8" s="17">
        <v>187425.30943599998</v>
      </c>
      <c r="S8" s="17">
        <v>182925.08170660003</v>
      </c>
      <c r="T8" s="17">
        <v>158491.83594760005</v>
      </c>
      <c r="U8" s="17">
        <v>190076.2398674</v>
      </c>
      <c r="V8" s="17">
        <v>194722.08492900003</v>
      </c>
      <c r="W8" s="17">
        <v>201188.70638529997</v>
      </c>
      <c r="X8" s="17">
        <f>'[1]ՀՀ ԿԲ ամփոփ ցուցանիշներ'!X9</f>
        <v>170378.73847369998</v>
      </c>
      <c r="Y8" s="17">
        <v>155510.7548356</v>
      </c>
      <c r="Z8" s="17">
        <v>174010.97041439998</v>
      </c>
      <c r="AA8" s="17">
        <v>163010.83153310002</v>
      </c>
      <c r="AB8" s="17">
        <v>154697.30881420002</v>
      </c>
      <c r="AC8" s="17">
        <v>140993.02211360002</v>
      </c>
      <c r="AD8" s="17">
        <v>140498.30326420002</v>
      </c>
      <c r="AE8" s="17">
        <v>131133.2229253</v>
      </c>
      <c r="AF8" s="17">
        <v>142504.31132200002</v>
      </c>
      <c r="AG8" s="17">
        <v>128080.071312</v>
      </c>
      <c r="AH8" s="17">
        <v>125355.4679619</v>
      </c>
      <c r="AI8" s="17">
        <v>144661.5502475</v>
      </c>
      <c r="AJ8" s="17">
        <v>135325.13078799998</v>
      </c>
      <c r="AK8" s="17">
        <v>166997.571539</v>
      </c>
      <c r="AL8" s="17">
        <v>312508.232496</v>
      </c>
      <c r="AM8" s="17">
        <v>321450.6112366999</v>
      </c>
      <c r="AN8" s="17">
        <v>301286.8649689</v>
      </c>
      <c r="AO8" s="12">
        <v>281349.6351709</v>
      </c>
      <c r="AP8" s="17">
        <v>267729.4260712</v>
      </c>
      <c r="AQ8" s="17">
        <v>255594.67020470006</v>
      </c>
      <c r="AR8" s="17">
        <v>252520.83655929996</v>
      </c>
      <c r="AS8" s="17">
        <v>236292.43083159998</v>
      </c>
      <c r="AT8" s="17">
        <v>250465.67843609996</v>
      </c>
      <c r="AU8" s="17">
        <v>247829.76133739998</v>
      </c>
      <c r="AV8" s="17">
        <v>201834.45990729998</v>
      </c>
      <c r="AW8" s="17">
        <v>227623.28268180005</v>
      </c>
      <c r="AX8" s="17">
        <v>225016.73890519998</v>
      </c>
      <c r="AY8" s="17">
        <v>212983.45164969994</v>
      </c>
      <c r="AZ8" s="17">
        <v>188369.933054</v>
      </c>
      <c r="BA8" s="17">
        <v>194024.07185680006</v>
      </c>
      <c r="BB8" s="17">
        <v>203993.0528621</v>
      </c>
      <c r="BC8" s="17">
        <v>119677.93620409997</v>
      </c>
      <c r="BD8" s="17">
        <v>120761.82254110002</v>
      </c>
      <c r="BE8" s="17">
        <v>150162.2875257</v>
      </c>
      <c r="BF8" s="17">
        <v>134156.8479553</v>
      </c>
      <c r="BG8" s="17">
        <v>147145.413012</v>
      </c>
      <c r="BH8" s="17">
        <v>104981.66274790002</v>
      </c>
      <c r="BI8" s="17">
        <v>105786.60246669999</v>
      </c>
      <c r="BJ8" s="17">
        <v>153329.05671660003</v>
      </c>
      <c r="BK8" s="17">
        <v>119337.84109469996</v>
      </c>
      <c r="BL8" s="17">
        <v>119007.6284906</v>
      </c>
      <c r="BM8" s="17">
        <v>147626.40651720003</v>
      </c>
      <c r="BN8" s="17">
        <v>125463.75384930002</v>
      </c>
      <c r="BO8" s="17">
        <v>110530.8076931</v>
      </c>
      <c r="BP8" s="17">
        <v>148094.1367145</v>
      </c>
      <c r="BQ8" s="17">
        <v>86268.71753629998</v>
      </c>
      <c r="BR8" s="17">
        <v>96176.02803270001</v>
      </c>
      <c r="BS8" s="17">
        <v>140538.68884109997</v>
      </c>
      <c r="BT8" s="17">
        <v>130387.0898538</v>
      </c>
      <c r="BU8" s="17">
        <v>148654.60684279999</v>
      </c>
      <c r="BV8" s="17">
        <v>107610.32387939998</v>
      </c>
      <c r="BW8" s="17">
        <v>138775.33185690004</v>
      </c>
      <c r="BX8" s="17">
        <v>104963.36158950001</v>
      </c>
      <c r="BY8" s="17">
        <v>126366.98707820005</v>
      </c>
      <c r="BZ8" s="17">
        <v>156302.2825626</v>
      </c>
      <c r="CA8" s="17">
        <v>117554.03720299999</v>
      </c>
      <c r="CB8" s="17">
        <v>183978.59992439998</v>
      </c>
      <c r="CC8" s="17">
        <v>201515.87777000002</v>
      </c>
      <c r="CD8" s="17">
        <v>210353.56311980003</v>
      </c>
      <c r="CE8" s="17">
        <v>265986.3701457</v>
      </c>
      <c r="CF8" s="17">
        <v>233381.1588179</v>
      </c>
      <c r="CG8" s="17">
        <v>276620.7712383</v>
      </c>
      <c r="CH8" s="10">
        <v>299069.18216259993</v>
      </c>
      <c r="CI8" s="17">
        <v>326279.58070760005</v>
      </c>
      <c r="CJ8" s="17">
        <v>326769.3951570999</v>
      </c>
      <c r="CK8" s="17">
        <v>364323.7690862</v>
      </c>
      <c r="CL8" s="17">
        <v>404016.4101824</v>
      </c>
      <c r="CM8" s="17">
        <v>329304.19081979996</v>
      </c>
      <c r="CN8" s="17">
        <v>325229.8480227</v>
      </c>
      <c r="CO8" s="17">
        <v>307457.45696999994</v>
      </c>
      <c r="CP8" s="17">
        <v>297043.9606753</v>
      </c>
      <c r="CQ8" s="17">
        <v>294441.12480650004</v>
      </c>
      <c r="CR8" s="17">
        <v>251012.7454067</v>
      </c>
      <c r="CS8" s="17">
        <v>208835.4607941</v>
      </c>
      <c r="CT8" s="17">
        <v>231678.57157609996</v>
      </c>
      <c r="CU8" s="17">
        <v>275583.0996874999</v>
      </c>
      <c r="CV8" s="17">
        <v>216304.10673230002</v>
      </c>
      <c r="CW8" s="17">
        <v>275054.4344504</v>
      </c>
      <c r="CX8" s="17">
        <v>332744.8808325</v>
      </c>
      <c r="CY8" s="17">
        <v>349889.06283330003</v>
      </c>
      <c r="CZ8" s="17">
        <v>364113.07971</v>
      </c>
      <c r="DA8" s="17">
        <v>342551.91472060006</v>
      </c>
      <c r="DB8" s="17">
        <v>341319.1889249</v>
      </c>
      <c r="DC8" s="17">
        <v>390106.9024459</v>
      </c>
      <c r="DD8" s="17">
        <v>412290.5865733</v>
      </c>
      <c r="DE8" s="17">
        <v>449632.98056219995</v>
      </c>
      <c r="DF8" s="17">
        <v>467932.67567039997</v>
      </c>
      <c r="DG8" s="17">
        <v>482094.79868859996</v>
      </c>
      <c r="DH8" s="17">
        <v>432805.0225204</v>
      </c>
      <c r="DI8" s="17">
        <v>502503.16481330007</v>
      </c>
      <c r="DJ8" s="17">
        <v>471577.15040130005</v>
      </c>
      <c r="DK8" s="10">
        <v>670336.6380518001</v>
      </c>
      <c r="DL8" s="17">
        <v>627947.0739208001</v>
      </c>
      <c r="DM8" s="17">
        <v>673949.9898446</v>
      </c>
      <c r="DN8" s="10">
        <v>621563.5394497999</v>
      </c>
      <c r="DO8" s="10">
        <v>694901.7859957</v>
      </c>
      <c r="DP8" s="17">
        <v>655275.5213461</v>
      </c>
      <c r="DQ8" s="17">
        <v>639043.6282135999</v>
      </c>
      <c r="DR8" s="17">
        <v>696379.4537154998</v>
      </c>
      <c r="DS8" s="17">
        <v>621755.6227784002</v>
      </c>
      <c r="DT8" s="17">
        <v>604883.6272514</v>
      </c>
      <c r="DU8" s="17">
        <v>706431.5840968001</v>
      </c>
      <c r="DV8" s="17">
        <v>702950.6713621002</v>
      </c>
      <c r="DW8" s="18">
        <v>659012.8683165</v>
      </c>
      <c r="DX8" s="17">
        <v>750236.4661193999</v>
      </c>
      <c r="DY8" s="17">
        <v>636879.8114457</v>
      </c>
      <c r="DZ8" s="17">
        <v>561901.5419332001</v>
      </c>
      <c r="EA8" s="17">
        <v>662520.5063685001</v>
      </c>
      <c r="EB8" s="17">
        <v>593758.4748139</v>
      </c>
      <c r="EC8" s="17">
        <v>471017.28762859997</v>
      </c>
      <c r="ED8" s="17">
        <v>528267.2596238</v>
      </c>
      <c r="EE8" s="17">
        <v>530252.3879859</v>
      </c>
      <c r="EF8" s="17">
        <v>517677.33471039997</v>
      </c>
      <c r="EG8" s="17">
        <v>611883.5734612</v>
      </c>
      <c r="EH8" s="17">
        <v>614164.8192292999</v>
      </c>
    </row>
    <row r="9" spans="1:138" ht="16.5">
      <c r="A9" s="13" t="s">
        <v>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f>'[1]ՀՀ ԿԲ ամփոփ ցուցանիշներ'!X10</f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6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14">
        <v>0</v>
      </c>
      <c r="DV9" s="14">
        <v>0</v>
      </c>
      <c r="DW9" s="15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</row>
    <row r="10" spans="1:138" ht="16.5">
      <c r="A10" s="13" t="s">
        <v>8</v>
      </c>
      <c r="B10" s="10">
        <v>146416.15623564395</v>
      </c>
      <c r="C10" s="10">
        <v>167170.56628485123</v>
      </c>
      <c r="D10" s="10">
        <v>168450.29971121915</v>
      </c>
      <c r="E10" s="10">
        <v>169036.20638535317</v>
      </c>
      <c r="F10" s="10">
        <v>174342.2897903872</v>
      </c>
      <c r="G10" s="10">
        <v>170593.97656528396</v>
      </c>
      <c r="H10" s="10">
        <v>162400.61966097623</v>
      </c>
      <c r="I10" s="10">
        <v>180668.12552046592</v>
      </c>
      <c r="J10" s="10">
        <v>176152.85100939413</v>
      </c>
      <c r="K10" s="10">
        <v>177824.31648552435</v>
      </c>
      <c r="L10" s="10">
        <v>182747.29570863073</v>
      </c>
      <c r="M10" s="10">
        <v>186786.40052015995</v>
      </c>
      <c r="N10" s="10">
        <v>193327.95462089236</v>
      </c>
      <c r="O10" s="10">
        <v>191783.94237440033</v>
      </c>
      <c r="P10" s="10">
        <v>203817.09731215262</v>
      </c>
      <c r="Q10" s="10">
        <v>198101.06960349044</v>
      </c>
      <c r="R10" s="10">
        <v>206405.75024631896</v>
      </c>
      <c r="S10" s="10">
        <v>215382.3662348505</v>
      </c>
      <c r="T10" s="10">
        <v>220595.8453492193</v>
      </c>
      <c r="U10" s="10">
        <v>220241.0974600717</v>
      </c>
      <c r="V10" s="10">
        <v>223428.5812490446</v>
      </c>
      <c r="W10" s="10">
        <v>222652.40918378014</v>
      </c>
      <c r="X10" s="10">
        <f>'[1]ՀՀ ԿԲ ամփոփ ցուցանիշներ'!X11</f>
        <v>228915.83516628892</v>
      </c>
      <c r="Y10" s="10">
        <v>235336.71977832666</v>
      </c>
      <c r="Z10" s="10">
        <v>238117.59806461097</v>
      </c>
      <c r="AA10" s="10">
        <v>230128.23383011247</v>
      </c>
      <c r="AB10" s="10">
        <v>239114.71413946632</v>
      </c>
      <c r="AC10" s="10">
        <v>240830.66737169996</v>
      </c>
      <c r="AD10" s="10">
        <v>241092.65303404335</v>
      </c>
      <c r="AE10" s="10">
        <v>248757.486903605</v>
      </c>
      <c r="AF10" s="10">
        <v>249010.72033225637</v>
      </c>
      <c r="AG10" s="10">
        <v>256354.50557116693</v>
      </c>
      <c r="AH10" s="10">
        <v>261176.89368244074</v>
      </c>
      <c r="AI10" s="10">
        <v>267350.3989758802</v>
      </c>
      <c r="AJ10" s="10">
        <v>269365.25155687844</v>
      </c>
      <c r="AK10" s="10">
        <v>262162.65099768876</v>
      </c>
      <c r="AL10" s="10">
        <v>239006.88189892692</v>
      </c>
      <c r="AM10" s="10">
        <v>250564.3135960863</v>
      </c>
      <c r="AN10" s="10">
        <v>259481.59931293293</v>
      </c>
      <c r="AO10" s="12">
        <v>272036.06692857825</v>
      </c>
      <c r="AP10" s="10">
        <v>263653.9739415298</v>
      </c>
      <c r="AQ10" s="10">
        <v>265490.5932809077</v>
      </c>
      <c r="AR10" s="10">
        <v>258265.64730674622</v>
      </c>
      <c r="AS10" s="10">
        <v>255537.94523307786</v>
      </c>
      <c r="AT10" s="10">
        <v>252009.10832794989</v>
      </c>
      <c r="AU10" s="10">
        <v>260431.3807363181</v>
      </c>
      <c r="AV10" s="10">
        <v>259150.7013111729</v>
      </c>
      <c r="AW10" s="10">
        <v>255707.28414190948</v>
      </c>
      <c r="AX10" s="10">
        <v>248020.01303912216</v>
      </c>
      <c r="AY10" s="10">
        <v>263776.64660736884</v>
      </c>
      <c r="AZ10" s="10">
        <v>262761.04961139255</v>
      </c>
      <c r="BA10" s="10">
        <v>267691.50672729197</v>
      </c>
      <c r="BB10" s="10">
        <v>265757.03438615386</v>
      </c>
      <c r="BC10" s="10">
        <v>272050.84627475543</v>
      </c>
      <c r="BD10" s="10">
        <v>271960.8752046088</v>
      </c>
      <c r="BE10" s="10">
        <v>278071.5644098717</v>
      </c>
      <c r="BF10" s="10">
        <v>278839.7708045818</v>
      </c>
      <c r="BG10" s="10">
        <v>279354.7972546326</v>
      </c>
      <c r="BH10" s="10">
        <v>280915.8800398088</v>
      </c>
      <c r="BI10" s="10">
        <v>278205.95715484046</v>
      </c>
      <c r="BJ10" s="10">
        <v>286968.38993073365</v>
      </c>
      <c r="BK10" s="10">
        <v>284904.07949307986</v>
      </c>
      <c r="BL10" s="10">
        <v>286654.95782105357</v>
      </c>
      <c r="BM10" s="10">
        <v>281847.1300614136</v>
      </c>
      <c r="BN10" s="10">
        <v>286233.86750748433</v>
      </c>
      <c r="BO10" s="10">
        <v>288951.12414939585</v>
      </c>
      <c r="BP10" s="10">
        <v>294804.2024697737</v>
      </c>
      <c r="BQ10" s="10">
        <v>296894.99160659034</v>
      </c>
      <c r="BR10" s="10">
        <v>293825.70594665094</v>
      </c>
      <c r="BS10" s="10">
        <v>291846.67910809995</v>
      </c>
      <c r="BT10" s="10">
        <v>287432.24789791205</v>
      </c>
      <c r="BU10" s="10">
        <v>283583.21089823113</v>
      </c>
      <c r="BV10" s="10">
        <v>302127.2791530982</v>
      </c>
      <c r="BW10" s="10">
        <v>302658.45279214333</v>
      </c>
      <c r="BX10" s="10">
        <v>309841.03349775064</v>
      </c>
      <c r="BY10" s="10">
        <v>310483.1990270899</v>
      </c>
      <c r="BZ10" s="10">
        <v>308877.939358318</v>
      </c>
      <c r="CA10" s="10">
        <v>325992.14055618644</v>
      </c>
      <c r="CB10" s="10">
        <v>322464.6732691628</v>
      </c>
      <c r="CC10" s="10">
        <v>319178.4649912342</v>
      </c>
      <c r="CD10" s="10">
        <v>308369.74600910733</v>
      </c>
      <c r="CE10" s="10">
        <v>309508.37925065047</v>
      </c>
      <c r="CF10" s="10">
        <v>304782.4211031764</v>
      </c>
      <c r="CG10" s="10">
        <v>296692.09651221684</v>
      </c>
      <c r="CH10" s="10">
        <v>322984.5062472892</v>
      </c>
      <c r="CI10" s="10">
        <v>327448.95853336743</v>
      </c>
      <c r="CJ10" s="10">
        <v>325029.0804938266</v>
      </c>
      <c r="CK10" s="10">
        <v>326091.724788397</v>
      </c>
      <c r="CL10" s="10">
        <v>318192.94139510964</v>
      </c>
      <c r="CM10" s="10">
        <v>332062.7556467725</v>
      </c>
      <c r="CN10" s="10">
        <v>330652.9043220613</v>
      </c>
      <c r="CO10" s="10">
        <v>335142.1440421904</v>
      </c>
      <c r="CP10" s="10">
        <v>333096.5659226212</v>
      </c>
      <c r="CQ10" s="10">
        <v>326485.04393727705</v>
      </c>
      <c r="CR10" s="10">
        <v>328707.02754398336</v>
      </c>
      <c r="CS10" s="10">
        <v>338444.28192729066</v>
      </c>
      <c r="CT10" s="10">
        <v>332887.24824784533</v>
      </c>
      <c r="CU10" s="10">
        <v>339853.4401441547</v>
      </c>
      <c r="CV10" s="10">
        <v>339035.3454753235</v>
      </c>
      <c r="CW10" s="10">
        <v>330230.745589452</v>
      </c>
      <c r="CX10" s="10">
        <v>346688.8842197038</v>
      </c>
      <c r="CY10" s="10">
        <v>198156.5736905501</v>
      </c>
      <c r="CZ10" s="10">
        <v>331912.22536470584</v>
      </c>
      <c r="DA10" s="10">
        <v>319303.2711939939</v>
      </c>
      <c r="DB10" s="10">
        <v>316865.82673305273</v>
      </c>
      <c r="DC10" s="10">
        <v>315578.857490842</v>
      </c>
      <c r="DD10" s="10">
        <v>367648.56431955675</v>
      </c>
      <c r="DE10" s="10">
        <v>354235.5871829296</v>
      </c>
      <c r="DF10" s="10">
        <v>292320.3776721188</v>
      </c>
      <c r="DG10" s="10">
        <v>296009.7962353546</v>
      </c>
      <c r="DH10" s="10">
        <v>283728.28968978825</v>
      </c>
      <c r="DI10" s="10">
        <v>282354.6205510855</v>
      </c>
      <c r="DJ10" s="10">
        <v>291674.208298467</v>
      </c>
      <c r="DK10" s="10">
        <v>291411.72613422456</v>
      </c>
      <c r="DL10" s="10">
        <v>320435.83200305677</v>
      </c>
      <c r="DM10" s="10">
        <v>335374.0509919233</v>
      </c>
      <c r="DN10" s="10">
        <v>325390.9535338321</v>
      </c>
      <c r="DO10" s="10">
        <v>339317.7142751886</v>
      </c>
      <c r="DP10" s="10">
        <v>346232.6177927529</v>
      </c>
      <c r="DQ10" s="10">
        <v>339097.3422073835</v>
      </c>
      <c r="DR10" s="10">
        <v>341614.779260186</v>
      </c>
      <c r="DS10" s="10">
        <v>348360.6735418398</v>
      </c>
      <c r="DT10" s="10">
        <v>346990.4073877118</v>
      </c>
      <c r="DU10" s="10">
        <v>355645.32125788694</v>
      </c>
      <c r="DV10" s="10">
        <v>369175.09208187857</v>
      </c>
      <c r="DW10" s="11">
        <v>390522.7165049324</v>
      </c>
      <c r="DX10" s="10">
        <v>421890.8979128663</v>
      </c>
      <c r="DY10" s="10">
        <v>427959.63237014087</v>
      </c>
      <c r="DZ10" s="10">
        <v>432697.28406025935</v>
      </c>
      <c r="EA10" s="10">
        <v>427219.71799029794</v>
      </c>
      <c r="EB10" s="10">
        <v>446055.13261980936</v>
      </c>
      <c r="EC10" s="10">
        <v>448588.6285853895</v>
      </c>
      <c r="ED10" s="10">
        <v>478859.81370929524</v>
      </c>
      <c r="EE10" s="10">
        <v>507292.13086477725</v>
      </c>
      <c r="EF10" s="10">
        <v>514858.63144597004</v>
      </c>
      <c r="EG10" s="10">
        <v>507344.5360516495</v>
      </c>
      <c r="EH10" s="10">
        <v>508737.98646772164</v>
      </c>
    </row>
    <row r="11" spans="1:138" ht="16.5">
      <c r="A11" s="13" t="s">
        <v>7</v>
      </c>
      <c r="B11" s="10">
        <v>671270.5483557001</v>
      </c>
      <c r="C11" s="10">
        <v>572231.5253354999</v>
      </c>
      <c r="D11" s="10">
        <v>562945.6302119</v>
      </c>
      <c r="E11" s="10">
        <v>553757.1609809002</v>
      </c>
      <c r="F11" s="10">
        <v>589452.1087476002</v>
      </c>
      <c r="G11" s="10">
        <v>580320.5471912</v>
      </c>
      <c r="H11" s="10">
        <v>563613.3487629</v>
      </c>
      <c r="I11" s="10">
        <v>601088.6029434999</v>
      </c>
      <c r="J11" s="10">
        <v>604640.6105797001</v>
      </c>
      <c r="K11" s="10">
        <v>603848.1459218</v>
      </c>
      <c r="L11" s="10">
        <v>641606.0231295</v>
      </c>
      <c r="M11" s="10">
        <v>623748.839011</v>
      </c>
      <c r="N11" s="10">
        <v>683846.0038905</v>
      </c>
      <c r="O11" s="10">
        <v>655926.8017541</v>
      </c>
      <c r="P11" s="10">
        <v>679554.3481442998</v>
      </c>
      <c r="Q11" s="10">
        <v>645018.6789789</v>
      </c>
      <c r="R11" s="10">
        <v>679617.6685122</v>
      </c>
      <c r="S11" s="10">
        <v>714781.2886644001</v>
      </c>
      <c r="T11" s="10">
        <v>659173.7128686002</v>
      </c>
      <c r="U11" s="10">
        <v>724935.2542729</v>
      </c>
      <c r="V11" s="10">
        <v>733149.0448806998</v>
      </c>
      <c r="W11" s="10">
        <v>722586.7638115</v>
      </c>
      <c r="X11" s="10">
        <f>'[1]ՀՀ ԿԲ ամփոփ ցուցանիշներ'!X12</f>
        <v>719125.7705840999</v>
      </c>
      <c r="Y11" s="10">
        <v>746394.4758206999</v>
      </c>
      <c r="Z11" s="10">
        <v>888056.6331148001</v>
      </c>
      <c r="AA11" s="10">
        <v>783046.3813355</v>
      </c>
      <c r="AB11" s="10">
        <v>758228.0032866999</v>
      </c>
      <c r="AC11" s="10">
        <v>779409.4086302</v>
      </c>
      <c r="AD11" s="10">
        <v>755530.5739367001</v>
      </c>
      <c r="AE11" s="10">
        <v>752982.6924585</v>
      </c>
      <c r="AF11" s="10">
        <v>713261.6059603001</v>
      </c>
      <c r="AG11" s="10">
        <v>787420.8578820999</v>
      </c>
      <c r="AH11" s="10">
        <v>731286.8405806001</v>
      </c>
      <c r="AI11" s="10">
        <v>718842.7651207999</v>
      </c>
      <c r="AJ11" s="10">
        <v>734622.3453939001</v>
      </c>
      <c r="AK11" s="10">
        <v>728278.3315216999</v>
      </c>
      <c r="AL11" s="10">
        <v>886765.2653726999</v>
      </c>
      <c r="AM11" s="10">
        <v>833397.5518448</v>
      </c>
      <c r="AN11" s="10">
        <v>807072.8786599</v>
      </c>
      <c r="AO11" s="12">
        <v>791992.8169817</v>
      </c>
      <c r="AP11" s="10">
        <v>809093.6181382999</v>
      </c>
      <c r="AQ11" s="10">
        <v>862170.4149132</v>
      </c>
      <c r="AR11" s="10">
        <v>818040.1070541</v>
      </c>
      <c r="AS11" s="10">
        <v>883319.3434666999</v>
      </c>
      <c r="AT11" s="10">
        <v>876634.3142128999</v>
      </c>
      <c r="AU11" s="10">
        <v>877603.0264549999</v>
      </c>
      <c r="AV11" s="10">
        <v>834200.5881446999</v>
      </c>
      <c r="AW11" s="10">
        <v>844104.0513329998</v>
      </c>
      <c r="AX11" s="10">
        <v>921324.8413021</v>
      </c>
      <c r="AY11" s="10">
        <v>877301.7489871999</v>
      </c>
      <c r="AZ11" s="10">
        <v>856745.1774431999</v>
      </c>
      <c r="BA11" s="10">
        <v>849801.6669325001</v>
      </c>
      <c r="BB11" s="10">
        <v>851725.5261402999</v>
      </c>
      <c r="BC11" s="10">
        <v>751400.817123</v>
      </c>
      <c r="BD11" s="10">
        <v>777043.8611336</v>
      </c>
      <c r="BE11" s="10">
        <v>836930.6792707001</v>
      </c>
      <c r="BF11" s="10">
        <v>852285.2025014001</v>
      </c>
      <c r="BG11" s="10">
        <v>897949.1737705999</v>
      </c>
      <c r="BH11" s="10">
        <v>890578.4194902999</v>
      </c>
      <c r="BI11" s="10">
        <v>848912.2899917999</v>
      </c>
      <c r="BJ11" s="10">
        <v>1042299.4636883</v>
      </c>
      <c r="BK11" s="10">
        <v>916389.4171334001</v>
      </c>
      <c r="BL11" s="10">
        <v>924869.6692645999</v>
      </c>
      <c r="BM11" s="10">
        <v>970457.0310006</v>
      </c>
      <c r="BN11" s="10">
        <v>886534.5636986</v>
      </c>
      <c r="BO11" s="10">
        <v>912850.7799979999</v>
      </c>
      <c r="BP11" s="10">
        <v>956528.4480076997</v>
      </c>
      <c r="BQ11" s="10">
        <v>956260.3751653999</v>
      </c>
      <c r="BR11" s="10">
        <v>988973.6244413999</v>
      </c>
      <c r="BS11" s="10">
        <v>979091.7436415999</v>
      </c>
      <c r="BT11" s="10">
        <v>1012568.1522449</v>
      </c>
      <c r="BU11" s="10">
        <v>1031292.8632825001</v>
      </c>
      <c r="BV11" s="10">
        <v>1032004.8709698999</v>
      </c>
      <c r="BW11" s="10">
        <v>979652.0612857998</v>
      </c>
      <c r="BX11" s="10">
        <v>976939.206826</v>
      </c>
      <c r="BY11" s="10">
        <v>986596.4987237</v>
      </c>
      <c r="BZ11" s="10">
        <v>886913.2962636999</v>
      </c>
      <c r="CA11" s="10">
        <v>919084.4271264</v>
      </c>
      <c r="CB11" s="10">
        <v>975848.5107144</v>
      </c>
      <c r="CC11" s="10">
        <v>1003746.0649887</v>
      </c>
      <c r="CD11" s="10">
        <v>999678.4092841999</v>
      </c>
      <c r="CE11" s="10">
        <v>1111033.3243789</v>
      </c>
      <c r="CF11" s="10">
        <v>1058739.4550297</v>
      </c>
      <c r="CG11" s="10">
        <v>1087804.1847825</v>
      </c>
      <c r="CH11" s="10">
        <v>1215585.4643774</v>
      </c>
      <c r="CI11" s="10">
        <v>1068345.7707331</v>
      </c>
      <c r="CJ11" s="10">
        <v>1117142.8904728</v>
      </c>
      <c r="CK11" s="10">
        <v>1195607.5600354997</v>
      </c>
      <c r="CL11" s="10">
        <v>1199426.6454283</v>
      </c>
      <c r="CM11" s="10">
        <v>1123011.9112586002</v>
      </c>
      <c r="CN11" s="10">
        <v>1128915.8680504</v>
      </c>
      <c r="CO11" s="10">
        <v>1085048.7738505001</v>
      </c>
      <c r="CP11" s="10">
        <v>1123302.3359353</v>
      </c>
      <c r="CQ11" s="10">
        <v>1130763.2942328</v>
      </c>
      <c r="CR11" s="10">
        <v>1123296.3873205998</v>
      </c>
      <c r="CS11" s="10">
        <v>1071794.5664624</v>
      </c>
      <c r="CT11" s="10">
        <v>1322229.5705706</v>
      </c>
      <c r="CU11" s="10">
        <v>1208164.2022074999</v>
      </c>
      <c r="CV11" s="10">
        <v>1168973.5724233</v>
      </c>
      <c r="CW11" s="10">
        <v>1243784.7151916004</v>
      </c>
      <c r="CX11" s="10">
        <v>1222094.7882535</v>
      </c>
      <c r="CY11" s="10">
        <v>1244185.6932154</v>
      </c>
      <c r="CZ11" s="10">
        <v>1265881.5006179002</v>
      </c>
      <c r="DA11" s="10">
        <v>1217809.0717549003</v>
      </c>
      <c r="DB11" s="10">
        <v>1263098.0992935002</v>
      </c>
      <c r="DC11" s="10">
        <v>1272836.4920548</v>
      </c>
      <c r="DD11" s="10">
        <v>1269445.323572</v>
      </c>
      <c r="DE11" s="10">
        <v>1344046.775883</v>
      </c>
      <c r="DF11" s="10">
        <v>1563668.8091160997</v>
      </c>
      <c r="DG11" s="10">
        <v>1383506.838858</v>
      </c>
      <c r="DH11" s="10">
        <v>1437549.2580251999</v>
      </c>
      <c r="DI11" s="10">
        <v>1497529.4647825998</v>
      </c>
      <c r="DJ11" s="10">
        <v>1425873.2797983002</v>
      </c>
      <c r="DK11" s="10">
        <v>1658395.7764651</v>
      </c>
      <c r="DL11" s="10">
        <v>1671992.6404164</v>
      </c>
      <c r="DM11" s="10">
        <v>1723307.5065843</v>
      </c>
      <c r="DN11" s="10">
        <v>1663927.9151072</v>
      </c>
      <c r="DO11" s="10">
        <v>1711836.7998217999</v>
      </c>
      <c r="DP11" s="10">
        <v>1695310.3144089002</v>
      </c>
      <c r="DQ11" s="10">
        <v>1619626.4694711</v>
      </c>
      <c r="DR11" s="10">
        <v>1830704.8880428</v>
      </c>
      <c r="DS11" s="10">
        <v>1641948.2240746</v>
      </c>
      <c r="DT11" s="10">
        <v>1579396.0311321001</v>
      </c>
      <c r="DU11" s="10">
        <v>1607433.353109</v>
      </c>
      <c r="DV11" s="10">
        <v>1618401.8566030997</v>
      </c>
      <c r="DW11" s="11">
        <v>1591449.3303394</v>
      </c>
      <c r="DX11" s="10">
        <v>1692357.3768312</v>
      </c>
      <c r="DY11" s="10">
        <v>1666241.3772174</v>
      </c>
      <c r="DZ11" s="10">
        <v>1633279.663237</v>
      </c>
      <c r="EA11" s="10">
        <v>1778554.6406051002</v>
      </c>
      <c r="EB11" s="10">
        <v>1723378.3971018</v>
      </c>
      <c r="EC11" s="10">
        <v>1610991.8187633003</v>
      </c>
      <c r="ED11" s="10">
        <v>1922050.9282550002</v>
      </c>
      <c r="EE11" s="10">
        <v>1719566.0192279</v>
      </c>
      <c r="EF11" s="10">
        <v>1633635.8735214</v>
      </c>
      <c r="EG11" s="10">
        <v>1745287.8348401</v>
      </c>
      <c r="EH11" s="10">
        <v>1612133.161242</v>
      </c>
    </row>
    <row r="12" spans="1:138" ht="16.5">
      <c r="A12" s="13" t="s">
        <v>6</v>
      </c>
      <c r="B12" s="10">
        <v>398777.3618386</v>
      </c>
      <c r="C12" s="10">
        <v>360151.25692300004</v>
      </c>
      <c r="D12" s="10">
        <v>359843.4106859</v>
      </c>
      <c r="E12" s="10">
        <v>361559.1258661</v>
      </c>
      <c r="F12" s="10">
        <v>378750.44606920006</v>
      </c>
      <c r="G12" s="10">
        <v>378306.2045766</v>
      </c>
      <c r="H12" s="10">
        <v>384034.9395372</v>
      </c>
      <c r="I12" s="10">
        <v>396766.4264001</v>
      </c>
      <c r="J12" s="10">
        <v>400604.21352110006</v>
      </c>
      <c r="K12" s="10">
        <v>400548.8623522</v>
      </c>
      <c r="L12" s="10">
        <v>408687.30811010004</v>
      </c>
      <c r="M12" s="10">
        <v>406359.16217290005</v>
      </c>
      <c r="N12" s="10">
        <v>440117.1226449</v>
      </c>
      <c r="O12" s="10">
        <v>400669.21794450004</v>
      </c>
      <c r="P12" s="10">
        <v>397751.4068334</v>
      </c>
      <c r="Q12" s="10">
        <v>395632.6692058</v>
      </c>
      <c r="R12" s="10">
        <v>399355.97439030005</v>
      </c>
      <c r="S12" s="10">
        <v>404295.88486100006</v>
      </c>
      <c r="T12" s="10">
        <v>404169.12180270004</v>
      </c>
      <c r="U12" s="10">
        <v>415273.95160480007</v>
      </c>
      <c r="V12" s="10">
        <v>410579.2023556</v>
      </c>
      <c r="W12" s="10">
        <v>408091.3428708</v>
      </c>
      <c r="X12" s="10">
        <f>'[1]ՀՀ ԿԲ ամփոփ ցուցանիշներ'!X13</f>
        <v>408610.1827872</v>
      </c>
      <c r="Y12" s="10">
        <v>405773.563618</v>
      </c>
      <c r="Z12" s="10">
        <v>446833.1700992</v>
      </c>
      <c r="AA12" s="10">
        <v>391957.693518</v>
      </c>
      <c r="AB12" s="10">
        <v>385219.20240650006</v>
      </c>
      <c r="AC12" s="10">
        <v>382530.6186205</v>
      </c>
      <c r="AD12" s="10">
        <v>392578.40107140003</v>
      </c>
      <c r="AE12" s="10">
        <v>393783.5369173</v>
      </c>
      <c r="AF12" s="10">
        <v>403274.8358306</v>
      </c>
      <c r="AG12" s="10">
        <v>413120.4568784</v>
      </c>
      <c r="AH12" s="10">
        <v>422277.7645316</v>
      </c>
      <c r="AI12" s="10">
        <v>416649.91779790004</v>
      </c>
      <c r="AJ12" s="10">
        <v>419734.00496650004</v>
      </c>
      <c r="AK12" s="10">
        <v>408094.1498165</v>
      </c>
      <c r="AL12" s="10">
        <v>412344.94148319995</v>
      </c>
      <c r="AM12" s="10">
        <v>355648.6327719</v>
      </c>
      <c r="AN12" s="10">
        <v>351812.90557249996</v>
      </c>
      <c r="AO12" s="12">
        <v>345937.8632973</v>
      </c>
      <c r="AP12" s="10">
        <v>357945.0744484</v>
      </c>
      <c r="AQ12" s="10">
        <v>367308.2763344</v>
      </c>
      <c r="AR12" s="10">
        <v>375102.04710799997</v>
      </c>
      <c r="AS12" s="10">
        <v>397477.4371214</v>
      </c>
      <c r="AT12" s="10">
        <v>381706.584437</v>
      </c>
      <c r="AU12" s="10">
        <v>375761.2657775</v>
      </c>
      <c r="AV12" s="10">
        <v>376655.13120979996</v>
      </c>
      <c r="AW12" s="10">
        <v>379898.5772649999</v>
      </c>
      <c r="AX12" s="10">
        <v>413613.75650689995</v>
      </c>
      <c r="AY12" s="10">
        <v>363769.39797129994</v>
      </c>
      <c r="AZ12" s="10">
        <v>352035.69000669994</v>
      </c>
      <c r="BA12" s="10">
        <v>349169.1996217</v>
      </c>
      <c r="BB12" s="10">
        <v>362486.3436351999</v>
      </c>
      <c r="BC12" s="10">
        <v>368846.62110049993</v>
      </c>
      <c r="BD12" s="10">
        <v>387207.32148529997</v>
      </c>
      <c r="BE12" s="10">
        <v>404678.52572159993</v>
      </c>
      <c r="BF12" s="10">
        <v>405392.1819259</v>
      </c>
      <c r="BG12" s="10">
        <v>408145.40728269995</v>
      </c>
      <c r="BH12" s="10">
        <v>411591.32144999993</v>
      </c>
      <c r="BI12" s="10">
        <v>405443.9045615999</v>
      </c>
      <c r="BJ12" s="10">
        <v>455401.5821824999</v>
      </c>
      <c r="BK12" s="10">
        <v>417663.72245659993</v>
      </c>
      <c r="BL12" s="10">
        <v>417598.4479233999</v>
      </c>
      <c r="BM12" s="10">
        <v>433475.6806484999</v>
      </c>
      <c r="BN12" s="10">
        <v>431939.0477186999</v>
      </c>
      <c r="BO12" s="10">
        <v>430783.6321775999</v>
      </c>
      <c r="BP12" s="10">
        <v>445906.7589868999</v>
      </c>
      <c r="BQ12" s="10">
        <v>465962.19252899993</v>
      </c>
      <c r="BR12" s="10">
        <v>467225.95678049995</v>
      </c>
      <c r="BS12" s="10">
        <v>468916.8655913999</v>
      </c>
      <c r="BT12" s="10">
        <v>473193.25022299995</v>
      </c>
      <c r="BU12" s="10">
        <v>468246.4059730999</v>
      </c>
      <c r="BV12" s="10">
        <v>516094.4811619999</v>
      </c>
      <c r="BW12" s="10">
        <v>466714.9196954999</v>
      </c>
      <c r="BX12" s="10">
        <v>460082.97819329996</v>
      </c>
      <c r="BY12" s="10">
        <v>463144.9630128999</v>
      </c>
      <c r="BZ12" s="10">
        <v>475270.94492579997</v>
      </c>
      <c r="CA12" s="10">
        <v>484665.86237529997</v>
      </c>
      <c r="CB12" s="10">
        <v>506046.27643689996</v>
      </c>
      <c r="CC12" s="10">
        <v>517697.38221270003</v>
      </c>
      <c r="CD12" s="10">
        <v>520668.4583557</v>
      </c>
      <c r="CE12" s="10">
        <v>524542.7293307</v>
      </c>
      <c r="CF12" s="10">
        <v>522868.21924979996</v>
      </c>
      <c r="CG12" s="10">
        <v>518090.4908239</v>
      </c>
      <c r="CH12" s="10">
        <v>566706.4669732</v>
      </c>
      <c r="CI12" s="10">
        <v>506945.72574679996</v>
      </c>
      <c r="CJ12" s="10">
        <v>505126.48905999993</v>
      </c>
      <c r="CK12" s="10">
        <v>503300.7411689</v>
      </c>
      <c r="CL12" s="10">
        <v>502657.3903942</v>
      </c>
      <c r="CM12" s="10">
        <v>499898.6399342</v>
      </c>
      <c r="CN12" s="10">
        <v>515343.2951608</v>
      </c>
      <c r="CO12" s="10">
        <v>534264.4955125</v>
      </c>
      <c r="CP12" s="10">
        <v>535422.8039395</v>
      </c>
      <c r="CQ12" s="10">
        <v>542204.0568508</v>
      </c>
      <c r="CR12" s="10">
        <v>544312.2278031</v>
      </c>
      <c r="CS12" s="10">
        <v>541289.1217275</v>
      </c>
      <c r="CT12" s="10">
        <v>607209.3005107</v>
      </c>
      <c r="CU12" s="10">
        <v>551149.9851839</v>
      </c>
      <c r="CV12" s="10">
        <v>540000.5868223</v>
      </c>
      <c r="CW12" s="10">
        <v>554404.6248751</v>
      </c>
      <c r="CX12" s="10">
        <v>574367.5300801</v>
      </c>
      <c r="CY12" s="10">
        <v>589857.9008792</v>
      </c>
      <c r="CZ12" s="10">
        <v>589012.6530812</v>
      </c>
      <c r="DA12" s="10">
        <v>612281.3937142</v>
      </c>
      <c r="DB12" s="10">
        <v>623036.8192962001</v>
      </c>
      <c r="DC12" s="10">
        <v>633213.6128062</v>
      </c>
      <c r="DD12" s="10">
        <v>661883.7796512</v>
      </c>
      <c r="DE12" s="10">
        <v>675840.5738712001</v>
      </c>
      <c r="DF12" s="10">
        <v>751465.8725312001</v>
      </c>
      <c r="DG12" s="10">
        <v>699198.8947512001</v>
      </c>
      <c r="DH12" s="10">
        <v>688469.9077131</v>
      </c>
      <c r="DI12" s="10">
        <v>680904.5466615</v>
      </c>
      <c r="DJ12" s="10">
        <v>667836.052867</v>
      </c>
      <c r="DK12" s="10">
        <v>692764.8903025</v>
      </c>
      <c r="DL12" s="10">
        <v>709267.3926957999</v>
      </c>
      <c r="DM12" s="10">
        <v>716656.3772041999</v>
      </c>
      <c r="DN12" s="10">
        <v>720102.6205451</v>
      </c>
      <c r="DO12" s="10">
        <v>712274.9163051</v>
      </c>
      <c r="DP12" s="10">
        <v>707990.8674304</v>
      </c>
      <c r="DQ12" s="10">
        <v>689529.0258813</v>
      </c>
      <c r="DR12" s="10">
        <v>747165.7531705</v>
      </c>
      <c r="DS12" s="10">
        <v>687813.0806561001</v>
      </c>
      <c r="DT12" s="10">
        <v>668778.5609984</v>
      </c>
      <c r="DU12" s="10">
        <v>676462.174634</v>
      </c>
      <c r="DV12" s="10">
        <v>672630.7941456999</v>
      </c>
      <c r="DW12" s="11">
        <v>680165.4305204</v>
      </c>
      <c r="DX12" s="10">
        <v>708135.8929574</v>
      </c>
      <c r="DY12" s="10">
        <v>719859.0361275</v>
      </c>
      <c r="DZ12" s="10">
        <v>726574.3217337999</v>
      </c>
      <c r="EA12" s="10">
        <v>748565.229774</v>
      </c>
      <c r="EB12" s="10">
        <v>747339.5016509</v>
      </c>
      <c r="EC12" s="10">
        <v>747598.2968315</v>
      </c>
      <c r="ED12" s="10">
        <v>803093.7916187</v>
      </c>
      <c r="EE12" s="10">
        <v>738777.2741126</v>
      </c>
      <c r="EF12" s="10">
        <v>732066.9221314</v>
      </c>
      <c r="EG12" s="10">
        <v>745358.8887264</v>
      </c>
      <c r="EH12" s="10">
        <v>768751.8914774</v>
      </c>
    </row>
    <row r="13" spans="1:138" ht="16.5">
      <c r="A13" s="13" t="s">
        <v>5</v>
      </c>
      <c r="B13" s="10">
        <v>163177.4408217</v>
      </c>
      <c r="C13" s="10">
        <v>155780.16</v>
      </c>
      <c r="D13" s="10">
        <v>152185.51668200002</v>
      </c>
      <c r="E13" s="10">
        <v>152841.51</v>
      </c>
      <c r="F13" s="10">
        <v>170620.99</v>
      </c>
      <c r="G13" s="10">
        <v>163635.19</v>
      </c>
      <c r="H13" s="10">
        <v>135600.77026209998</v>
      </c>
      <c r="I13" s="10">
        <v>153774.62</v>
      </c>
      <c r="J13" s="10">
        <v>146015.4697023</v>
      </c>
      <c r="K13" s="10">
        <v>149902.13</v>
      </c>
      <c r="L13" s="10">
        <v>170323.77089130002</v>
      </c>
      <c r="M13" s="10">
        <v>162556.6784556</v>
      </c>
      <c r="N13" s="10">
        <v>154524.81</v>
      </c>
      <c r="O13" s="10">
        <v>175808.12</v>
      </c>
      <c r="P13" s="10">
        <v>183424.001135</v>
      </c>
      <c r="Q13" s="10">
        <v>161970.12</v>
      </c>
      <c r="R13" s="10">
        <v>193685.42</v>
      </c>
      <c r="S13" s="10">
        <v>190017.5710955</v>
      </c>
      <c r="T13" s="10">
        <v>147630.5252172</v>
      </c>
      <c r="U13" s="10">
        <v>166754.4243367</v>
      </c>
      <c r="V13" s="10">
        <v>181202.79</v>
      </c>
      <c r="W13" s="10">
        <v>181914.45201400004</v>
      </c>
      <c r="X13" s="10">
        <f>'[1]ՀՀ ԿԲ ամփոփ ցուցանիշներ'!X14</f>
        <v>178531.27</v>
      </c>
      <c r="Y13" s="10">
        <v>182004.58057889997</v>
      </c>
      <c r="Z13" s="10">
        <v>199001.75307749998</v>
      </c>
      <c r="AA13" s="10">
        <v>200630.7988484</v>
      </c>
      <c r="AB13" s="10">
        <v>190942.59</v>
      </c>
      <c r="AC13" s="10">
        <v>182164.44925099998</v>
      </c>
      <c r="AD13" s="10">
        <v>189500.009894</v>
      </c>
      <c r="AE13" s="10">
        <v>183714.79</v>
      </c>
      <c r="AF13" s="10">
        <v>171585.8537678</v>
      </c>
      <c r="AG13" s="10">
        <v>183636.61009200002</v>
      </c>
      <c r="AH13" s="10">
        <v>166013.62764340002</v>
      </c>
      <c r="AI13" s="10">
        <v>177063.96</v>
      </c>
      <c r="AJ13" s="10">
        <v>180920.82</v>
      </c>
      <c r="AK13" s="10">
        <v>188672.8808816</v>
      </c>
      <c r="AL13" s="10">
        <v>334554.12</v>
      </c>
      <c r="AM13" s="10">
        <v>346979.4151443</v>
      </c>
      <c r="AN13" s="10">
        <v>334147.7656555</v>
      </c>
      <c r="AO13" s="12">
        <v>329609.2376082</v>
      </c>
      <c r="AP13" s="10">
        <v>330439.36086909997</v>
      </c>
      <c r="AQ13" s="10">
        <v>314358.06</v>
      </c>
      <c r="AR13" s="10">
        <v>315404.55</v>
      </c>
      <c r="AS13" s="10">
        <v>313080.97913799994</v>
      </c>
      <c r="AT13" s="10">
        <v>305646.49</v>
      </c>
      <c r="AU13" s="10">
        <v>313938.7699992</v>
      </c>
      <c r="AV13" s="10">
        <v>297592.5300125</v>
      </c>
      <c r="AW13" s="10">
        <v>308589.53468380007</v>
      </c>
      <c r="AX13" s="10">
        <v>322668.2601616</v>
      </c>
      <c r="AY13" s="10">
        <v>311578.2953782</v>
      </c>
      <c r="AZ13" s="10">
        <v>313296.5988634</v>
      </c>
      <c r="BA13" s="10">
        <v>332814.2474544</v>
      </c>
      <c r="BB13" s="10">
        <v>357685.2988538</v>
      </c>
      <c r="BC13" s="10">
        <v>265474.5591693</v>
      </c>
      <c r="BD13" s="10">
        <v>278749.9366304</v>
      </c>
      <c r="BE13" s="10">
        <v>309120.73627760005</v>
      </c>
      <c r="BF13" s="10">
        <v>293070.87911770004</v>
      </c>
      <c r="BG13" s="10">
        <v>293049.94827929995</v>
      </c>
      <c r="BH13" s="10">
        <v>285622.23255220003</v>
      </c>
      <c r="BI13" s="10">
        <v>280046.19764840003</v>
      </c>
      <c r="BJ13" s="10">
        <v>315219.4978449</v>
      </c>
      <c r="BK13" s="10">
        <v>284524.1844739</v>
      </c>
      <c r="BL13" s="10">
        <v>311022.8935485</v>
      </c>
      <c r="BM13" s="10">
        <v>318771.8135637</v>
      </c>
      <c r="BN13" s="10">
        <v>284347.3047431001</v>
      </c>
      <c r="BO13" s="10">
        <v>306963.6793983</v>
      </c>
      <c r="BP13" s="10">
        <v>324475.93</v>
      </c>
      <c r="BQ13" s="10">
        <v>289445.98137189995</v>
      </c>
      <c r="BR13" s="10">
        <v>304104.9363148</v>
      </c>
      <c r="BS13" s="10">
        <v>337178.71183459996</v>
      </c>
      <c r="BT13" s="10">
        <v>345941.67000650003</v>
      </c>
      <c r="BU13" s="10">
        <v>333052.3247213</v>
      </c>
      <c r="BV13" s="10">
        <v>311698.48987090006</v>
      </c>
      <c r="BW13" s="10">
        <v>336543.9893657</v>
      </c>
      <c r="BX13" s="10">
        <v>339512.5606188</v>
      </c>
      <c r="BY13" s="10">
        <v>360085.83327279997</v>
      </c>
      <c r="BZ13" s="10">
        <v>323301.5762235</v>
      </c>
      <c r="CA13" s="10">
        <v>331129.37038140005</v>
      </c>
      <c r="CB13" s="10">
        <v>356430.31483499997</v>
      </c>
      <c r="CC13" s="10">
        <v>342938.54368229996</v>
      </c>
      <c r="CD13" s="10">
        <v>329565.33284790005</v>
      </c>
      <c r="CE13" s="10">
        <v>374418.50724049995</v>
      </c>
      <c r="CF13" s="10">
        <v>338254.3623151</v>
      </c>
      <c r="CG13" s="10">
        <v>335099.8201755</v>
      </c>
      <c r="CH13" s="10">
        <v>351869.5656782</v>
      </c>
      <c r="CI13" s="10">
        <v>378781.16588529997</v>
      </c>
      <c r="CJ13" s="10">
        <v>369895.2849993</v>
      </c>
      <c r="CK13" s="10">
        <v>384620.7168035</v>
      </c>
      <c r="CL13" s="10">
        <v>422464.31563870003</v>
      </c>
      <c r="CM13" s="10">
        <v>364521.9827639</v>
      </c>
      <c r="CN13" s="10">
        <v>346395.26715100004</v>
      </c>
      <c r="CO13" s="10">
        <v>315227.1879387</v>
      </c>
      <c r="CP13" s="10">
        <v>309002.49876020005</v>
      </c>
      <c r="CQ13" s="10">
        <v>317680.61314409995</v>
      </c>
      <c r="CR13" s="10">
        <v>300713.41567759996</v>
      </c>
      <c r="CS13" s="10">
        <v>279531.16516459995</v>
      </c>
      <c r="CT13" s="10">
        <v>304808.5178321</v>
      </c>
      <c r="CU13" s="10">
        <v>325527.12795129995</v>
      </c>
      <c r="CV13" s="10">
        <v>306608.77964570007</v>
      </c>
      <c r="CW13" s="10">
        <v>301330.6491245</v>
      </c>
      <c r="CX13" s="10">
        <v>301055.96120879997</v>
      </c>
      <c r="CY13" s="10">
        <v>331312.16693919996</v>
      </c>
      <c r="CZ13" s="10">
        <v>366904.3521681</v>
      </c>
      <c r="DA13" s="10">
        <v>301678.3378613</v>
      </c>
      <c r="DB13" s="10">
        <v>299158.4675064001</v>
      </c>
      <c r="DC13" s="10">
        <v>315969.41061019996</v>
      </c>
      <c r="DD13" s="10">
        <v>250095.0542323</v>
      </c>
      <c r="DE13" s="10">
        <v>284287.68348609994</v>
      </c>
      <c r="DF13" s="10">
        <v>275377.333976</v>
      </c>
      <c r="DG13" s="10">
        <v>245482.08746220003</v>
      </c>
      <c r="DH13" s="10">
        <v>262509.0227304</v>
      </c>
      <c r="DI13" s="10">
        <v>343635.4127633</v>
      </c>
      <c r="DJ13" s="10">
        <v>254869.5859739</v>
      </c>
      <c r="DK13" s="10">
        <v>400592.26714709995</v>
      </c>
      <c r="DL13" s="10">
        <v>353970.0025225</v>
      </c>
      <c r="DM13" s="10">
        <v>396638.0679364</v>
      </c>
      <c r="DN13" s="10">
        <v>332615.1541605</v>
      </c>
      <c r="DO13" s="10">
        <v>385470.6112301</v>
      </c>
      <c r="DP13" s="10">
        <v>369379.85981349996</v>
      </c>
      <c r="DQ13" s="10">
        <v>360089.4778569</v>
      </c>
      <c r="DR13" s="10">
        <v>408818.46963849996</v>
      </c>
      <c r="DS13" s="10">
        <v>294448.97021410003</v>
      </c>
      <c r="DT13" s="10">
        <v>298984.07519400003</v>
      </c>
      <c r="DU13" s="10">
        <v>369941.84625440004</v>
      </c>
      <c r="DV13" s="10">
        <v>372639.0617299</v>
      </c>
      <c r="DW13" s="11">
        <v>320637.5312476</v>
      </c>
      <c r="DX13" s="10">
        <v>387618.1659728</v>
      </c>
      <c r="DY13" s="10">
        <v>263462.9298166</v>
      </c>
      <c r="DZ13" s="10">
        <v>223372.73946629997</v>
      </c>
      <c r="EA13" s="10">
        <v>301147.01263640006</v>
      </c>
      <c r="EB13" s="10">
        <v>320966.6780208</v>
      </c>
      <c r="EC13" s="10">
        <v>229810.77151949998</v>
      </c>
      <c r="ED13" s="10">
        <v>360682.2809048</v>
      </c>
      <c r="EE13" s="10">
        <v>343827.76046920003</v>
      </c>
      <c r="EF13" s="10">
        <v>335608.3376052</v>
      </c>
      <c r="EG13" s="10">
        <v>407365.8131558</v>
      </c>
      <c r="EH13" s="10">
        <v>306750.1893677</v>
      </c>
    </row>
    <row r="14" spans="1:138" ht="16.5">
      <c r="A14" s="13" t="s">
        <v>4</v>
      </c>
      <c r="B14" s="10">
        <v>102512.9126289</v>
      </c>
      <c r="C14" s="10">
        <v>48678.2930897</v>
      </c>
      <c r="D14" s="10">
        <v>43849.042825900004</v>
      </c>
      <c r="E14" s="10">
        <v>31907.7708433</v>
      </c>
      <c r="F14" s="10">
        <v>32965.6232573</v>
      </c>
      <c r="G14" s="10">
        <v>31864.885145099997</v>
      </c>
      <c r="H14" s="10">
        <v>39110.5735846</v>
      </c>
      <c r="I14" s="10">
        <v>39523.844816599994</v>
      </c>
      <c r="J14" s="10">
        <v>48123.1208773</v>
      </c>
      <c r="K14" s="10">
        <v>44149.005109900005</v>
      </c>
      <c r="L14" s="10">
        <v>53803.5246216</v>
      </c>
      <c r="M14" s="10">
        <v>47265.6404832</v>
      </c>
      <c r="N14" s="10">
        <v>86032.9697297</v>
      </c>
      <c r="O14" s="10">
        <v>73546.624192</v>
      </c>
      <c r="P14" s="10">
        <v>93137.5572445</v>
      </c>
      <c r="Q14" s="10">
        <v>84366.14946910001</v>
      </c>
      <c r="R14" s="10">
        <v>82950.2435913</v>
      </c>
      <c r="S14" s="10">
        <v>116352.0284053</v>
      </c>
      <c r="T14" s="10">
        <v>104552.42027629999</v>
      </c>
      <c r="U14" s="10">
        <v>139628.9677852</v>
      </c>
      <c r="V14" s="10">
        <v>138669.9006357</v>
      </c>
      <c r="W14" s="10">
        <v>128469.5641467</v>
      </c>
      <c r="X14" s="10">
        <f>'[1]ՀՀ ԿԲ ամփոփ ցուցանիշներ'!X15</f>
        <v>129063.902607</v>
      </c>
      <c r="Y14" s="10">
        <v>154860.4407107</v>
      </c>
      <c r="Z14" s="10">
        <v>238814.08687760003</v>
      </c>
      <c r="AA14" s="10">
        <v>186367.1548629</v>
      </c>
      <c r="AB14" s="10">
        <v>171316.27343039998</v>
      </c>
      <c r="AC14" s="10">
        <v>209378.984472</v>
      </c>
      <c r="AD14" s="10">
        <v>170436.3918842</v>
      </c>
      <c r="AE14" s="10">
        <v>172271.15001399998</v>
      </c>
      <c r="AF14" s="10">
        <v>133739.6935021</v>
      </c>
      <c r="AG14" s="10">
        <v>186746.8132616</v>
      </c>
      <c r="AH14" s="10">
        <v>138171.41895220004</v>
      </c>
      <c r="AI14" s="10">
        <v>120974.17890299999</v>
      </c>
      <c r="AJ14" s="10">
        <v>131037.54801269999</v>
      </c>
      <c r="AK14" s="10">
        <v>125329.9369469</v>
      </c>
      <c r="AL14" s="10">
        <v>135944.3374528</v>
      </c>
      <c r="AM14" s="10">
        <v>125231.1912555</v>
      </c>
      <c r="AN14" s="10">
        <v>114999.67415899999</v>
      </c>
      <c r="AO14" s="12">
        <v>110009.2443828</v>
      </c>
      <c r="AP14" s="10">
        <v>115397.0684077</v>
      </c>
      <c r="AQ14" s="10">
        <v>176506.1885788</v>
      </c>
      <c r="AR14" s="10">
        <v>123848.94994610001</v>
      </c>
      <c r="AS14" s="10">
        <v>170023.3007938</v>
      </c>
      <c r="AT14" s="10">
        <v>186913.9602131</v>
      </c>
      <c r="AU14" s="10">
        <v>185720.4413813</v>
      </c>
      <c r="AV14" s="10">
        <v>156547.2822414</v>
      </c>
      <c r="AW14" s="10">
        <v>152772.4379154</v>
      </c>
      <c r="AX14" s="10">
        <v>182845.293333</v>
      </c>
      <c r="AY14" s="10">
        <v>193269.7187285</v>
      </c>
      <c r="AZ14" s="10">
        <v>184113.48642539998</v>
      </c>
      <c r="BA14" s="10">
        <v>162592.3710291</v>
      </c>
      <c r="BB14" s="10">
        <v>125699.398017</v>
      </c>
      <c r="BC14" s="10">
        <v>111875.74013260001</v>
      </c>
      <c r="BD14" s="10">
        <v>106077.55494219999</v>
      </c>
      <c r="BE14" s="10">
        <v>113961.5517826</v>
      </c>
      <c r="BF14" s="10">
        <v>145935.1232783</v>
      </c>
      <c r="BG14" s="10">
        <v>188478.6565296</v>
      </c>
      <c r="BH14" s="10">
        <v>186012.1248057</v>
      </c>
      <c r="BI14" s="10">
        <v>157893.6891003</v>
      </c>
      <c r="BJ14" s="10">
        <v>256027.0357691</v>
      </c>
      <c r="BK14" s="10">
        <v>198318.8297235</v>
      </c>
      <c r="BL14" s="10">
        <v>181411.36315429996</v>
      </c>
      <c r="BM14" s="10">
        <v>204339.1481066</v>
      </c>
      <c r="BN14" s="10">
        <v>159443.4644464</v>
      </c>
      <c r="BO14" s="10">
        <v>162781.3233459</v>
      </c>
      <c r="BP14" s="10">
        <v>170615.022498</v>
      </c>
      <c r="BQ14" s="10">
        <v>180779.9692412</v>
      </c>
      <c r="BR14" s="10">
        <v>202587.987482</v>
      </c>
      <c r="BS14" s="10">
        <v>156029.288088</v>
      </c>
      <c r="BT14" s="10">
        <v>177047.6321388</v>
      </c>
      <c r="BU14" s="10">
        <v>208193.6406875</v>
      </c>
      <c r="BV14" s="10">
        <v>177022.5287275</v>
      </c>
      <c r="BW14" s="10">
        <v>148264.6328015</v>
      </c>
      <c r="BX14" s="10">
        <v>152377.83240470002</v>
      </c>
      <c r="BY14" s="10">
        <v>137929.52836539998</v>
      </c>
      <c r="BZ14" s="10">
        <v>66269.4538331</v>
      </c>
      <c r="CA14" s="10">
        <v>84051.87613510001</v>
      </c>
      <c r="CB14" s="10">
        <v>94085.58720830001</v>
      </c>
      <c r="CC14" s="10">
        <v>117068.51402939999</v>
      </c>
      <c r="CD14" s="10">
        <v>125970.47010939999</v>
      </c>
      <c r="CE14" s="10">
        <v>184593.5985769</v>
      </c>
      <c r="CF14" s="10">
        <v>165900.3345327</v>
      </c>
      <c r="CG14" s="10">
        <v>188447.71643149998</v>
      </c>
      <c r="CH14" s="10">
        <v>244798.1742256</v>
      </c>
      <c r="CI14" s="10">
        <v>123750.79945189999</v>
      </c>
      <c r="CJ14" s="10">
        <v>183123.26393539997</v>
      </c>
      <c r="CK14" s="10">
        <v>243170.23365179996</v>
      </c>
      <c r="CL14" s="10">
        <v>215172.6050727</v>
      </c>
      <c r="CM14" s="10">
        <v>202508.12354529998</v>
      </c>
      <c r="CN14" s="10">
        <v>219726.66229910002</v>
      </c>
      <c r="CO14" s="10">
        <v>189839.2133391</v>
      </c>
      <c r="CP14" s="10">
        <v>233701.3171039</v>
      </c>
      <c r="CQ14" s="10">
        <v>222121.46377220002</v>
      </c>
      <c r="CR14" s="10">
        <v>236748.166384</v>
      </c>
      <c r="CS14" s="10">
        <v>212411.94802820001</v>
      </c>
      <c r="CT14" s="10">
        <v>369442.2389378</v>
      </c>
      <c r="CU14" s="10">
        <v>288623.97174290003</v>
      </c>
      <c r="CV14" s="10">
        <v>283265.3711311</v>
      </c>
      <c r="CW14" s="10">
        <v>348307.6454928</v>
      </c>
      <c r="CX14" s="10">
        <v>304302.5674687</v>
      </c>
      <c r="CY14" s="10">
        <v>281684.9614481</v>
      </c>
      <c r="CZ14" s="10">
        <v>272951.0564552</v>
      </c>
      <c r="DA14" s="10">
        <v>269754.1561588</v>
      </c>
      <c r="DB14" s="10">
        <v>307269.6229478</v>
      </c>
      <c r="DC14" s="10">
        <v>286155.59432529996</v>
      </c>
      <c r="DD14" s="10">
        <v>317441.73013499996</v>
      </c>
      <c r="DE14" s="10">
        <v>333940.1575743</v>
      </c>
      <c r="DF14" s="10">
        <v>483273.9091255</v>
      </c>
      <c r="DG14" s="10">
        <v>378683.7321166</v>
      </c>
      <c r="DH14" s="10">
        <v>426678.48242579994</v>
      </c>
      <c r="DI14" s="10">
        <v>416570.5739036</v>
      </c>
      <c r="DJ14" s="10">
        <v>446924.2524587</v>
      </c>
      <c r="DK14" s="10">
        <v>510268.1026371</v>
      </c>
      <c r="DL14" s="10">
        <v>556129.5090661</v>
      </c>
      <c r="DM14" s="10">
        <v>555677.7760746999</v>
      </c>
      <c r="DN14" s="10">
        <v>560217.1956567</v>
      </c>
      <c r="DO14" s="10">
        <v>566698.0386381999</v>
      </c>
      <c r="DP14" s="10">
        <v>574508.2881723001</v>
      </c>
      <c r="DQ14" s="10">
        <v>526627.4601307</v>
      </c>
      <c r="DR14" s="10">
        <v>635069.8578111999</v>
      </c>
      <c r="DS14" s="10">
        <v>615867.8250721999</v>
      </c>
      <c r="DT14" s="10">
        <v>572297.6336047</v>
      </c>
      <c r="DU14" s="10">
        <v>519595.98190829996</v>
      </c>
      <c r="DV14" s="10">
        <v>531189.5671471</v>
      </c>
      <c r="DW14" s="11">
        <v>550712.2813886</v>
      </c>
      <c r="DX14" s="10">
        <v>556925.3142056001</v>
      </c>
      <c r="DY14" s="10">
        <v>641125.4730378999</v>
      </c>
      <c r="DZ14" s="10">
        <v>645524.4945418</v>
      </c>
      <c r="EA14" s="10">
        <v>687442.3968898001</v>
      </c>
      <c r="EB14" s="10">
        <v>618557.2999491</v>
      </c>
      <c r="EC14" s="10">
        <v>599008.267541</v>
      </c>
      <c r="ED14" s="10">
        <v>727803.7955752</v>
      </c>
      <c r="EE14" s="10">
        <v>603805.0291128</v>
      </c>
      <c r="EF14" s="10">
        <v>536131.4779554</v>
      </c>
      <c r="EG14" s="10">
        <v>560527.6163949001</v>
      </c>
      <c r="EH14" s="10">
        <v>504547.6477565</v>
      </c>
    </row>
    <row r="15" spans="1:138" ht="16.5">
      <c r="A15" s="13" t="s">
        <v>3</v>
      </c>
      <c r="B15" s="10">
        <v>6802.833066500083</v>
      </c>
      <c r="C15" s="10">
        <v>7621.81</v>
      </c>
      <c r="D15" s="10">
        <v>7067.660018099952</v>
      </c>
      <c r="E15" s="10">
        <v>7448.76</v>
      </c>
      <c r="F15" s="10">
        <v>7115.05</v>
      </c>
      <c r="G15" s="10">
        <v>6514.27</v>
      </c>
      <c r="H15" s="10">
        <v>4867.065378999978</v>
      </c>
      <c r="I15" s="10">
        <v>11023.72</v>
      </c>
      <c r="J15" s="10">
        <v>9897.806479000028</v>
      </c>
      <c r="K15" s="10">
        <v>9248.15</v>
      </c>
      <c r="L15" s="10">
        <v>8791.419506499915</v>
      </c>
      <c r="M15" s="10">
        <v>7567.357899299968</v>
      </c>
      <c r="N15" s="10">
        <v>3171.1</v>
      </c>
      <c r="O15" s="10">
        <v>5902.84</v>
      </c>
      <c r="P15" s="10">
        <v>5241.382931399799</v>
      </c>
      <c r="Q15" s="10">
        <v>3049.74</v>
      </c>
      <c r="R15" s="10">
        <v>3626.04</v>
      </c>
      <c r="S15" s="10">
        <v>4115.804302600052</v>
      </c>
      <c r="T15" s="10">
        <v>2821.645572400128</v>
      </c>
      <c r="U15" s="10">
        <v>3277.9105462000007</v>
      </c>
      <c r="V15" s="10">
        <v>2697.15</v>
      </c>
      <c r="W15" s="10">
        <v>4111.404780000012</v>
      </c>
      <c r="X15" s="10">
        <f>'[1]ՀՀ ԿԲ ամփոփ ցուցանիշներ'!X16</f>
        <v>2920.41</v>
      </c>
      <c r="Y15" s="10">
        <v>3755.8909130999527</v>
      </c>
      <c r="Z15" s="10">
        <v>3407.6230605001037</v>
      </c>
      <c r="AA15" s="10">
        <v>4090.7341062000196</v>
      </c>
      <c r="AB15" s="10">
        <v>10749.94</v>
      </c>
      <c r="AC15" s="10">
        <v>5335.356286699942</v>
      </c>
      <c r="AD15" s="10">
        <v>3015.771087100089</v>
      </c>
      <c r="AE15" s="10">
        <v>3213.22</v>
      </c>
      <c r="AF15" s="10">
        <v>4661.222859800066</v>
      </c>
      <c r="AG15" s="10">
        <v>3916.9776501</v>
      </c>
      <c r="AH15" s="10">
        <v>4824.029453400028</v>
      </c>
      <c r="AI15" s="10">
        <v>4154.71</v>
      </c>
      <c r="AJ15" s="10">
        <v>2929.98</v>
      </c>
      <c r="AK15" s="10">
        <v>6181.363876699892</v>
      </c>
      <c r="AL15" s="10">
        <v>3921.86</v>
      </c>
      <c r="AM15" s="10">
        <v>5538.312673100052</v>
      </c>
      <c r="AN15" s="10">
        <v>6112.533272900095</v>
      </c>
      <c r="AO15" s="12">
        <v>6436.471693400017</v>
      </c>
      <c r="AP15" s="10">
        <v>5312.114413099931</v>
      </c>
      <c r="AQ15" s="10">
        <v>3997.89</v>
      </c>
      <c r="AR15" s="10">
        <v>3684.56</v>
      </c>
      <c r="AS15" s="10">
        <v>2737.6264134999656</v>
      </c>
      <c r="AT15" s="10">
        <v>2367.28</v>
      </c>
      <c r="AU15" s="10">
        <v>2182.549296999903</v>
      </c>
      <c r="AV15" s="10">
        <v>3405.644680999947</v>
      </c>
      <c r="AW15" s="10">
        <v>2843.501468799863</v>
      </c>
      <c r="AX15" s="10">
        <v>2197.531300600007</v>
      </c>
      <c r="AY15" s="10">
        <v>8684.33690919989</v>
      </c>
      <c r="AZ15" s="10">
        <v>7299.4021476999915</v>
      </c>
      <c r="BA15" s="10">
        <v>5225.8488273000985</v>
      </c>
      <c r="BB15" s="10">
        <v>5854.485634299985</v>
      </c>
      <c r="BC15" s="10">
        <v>5203.896720600082</v>
      </c>
      <c r="BD15" s="10">
        <v>5009.048075700033</v>
      </c>
      <c r="BE15" s="10">
        <v>9169.865488900105</v>
      </c>
      <c r="BF15" s="10">
        <v>7887.018179500126</v>
      </c>
      <c r="BG15" s="10">
        <v>8275.161678999983</v>
      </c>
      <c r="BH15" s="10">
        <v>7352.740682399919</v>
      </c>
      <c r="BI15" s="10">
        <v>5528.498681499943</v>
      </c>
      <c r="BJ15" s="10">
        <v>15651.347891800164</v>
      </c>
      <c r="BK15" s="10">
        <v>15882.680479400151</v>
      </c>
      <c r="BL15" s="10">
        <v>14836.964638400008</v>
      </c>
      <c r="BM15" s="10">
        <v>13870.388681800076</v>
      </c>
      <c r="BN15" s="10">
        <v>10804.746790400066</v>
      </c>
      <c r="BO15" s="10">
        <v>12322.145076200017</v>
      </c>
      <c r="BP15" s="10">
        <v>15530.74</v>
      </c>
      <c r="BQ15" s="10">
        <v>20072.232023299992</v>
      </c>
      <c r="BR15" s="10">
        <v>15054.74386409999</v>
      </c>
      <c r="BS15" s="10">
        <v>16966.878127600037</v>
      </c>
      <c r="BT15" s="10">
        <v>16385.599876600027</v>
      </c>
      <c r="BU15" s="10">
        <v>21800.491900600202</v>
      </c>
      <c r="BV15" s="10">
        <v>27189.37120949995</v>
      </c>
      <c r="BW15" s="10">
        <v>28128.519423099962</v>
      </c>
      <c r="BX15" s="10">
        <v>24965.835609200032</v>
      </c>
      <c r="BY15" s="10">
        <v>25436.174072600086</v>
      </c>
      <c r="BZ15" s="10">
        <v>22071.32128129991</v>
      </c>
      <c r="CA15" s="10">
        <v>19237.318234600025</v>
      </c>
      <c r="CB15" s="10">
        <v>19286.332234200032</v>
      </c>
      <c r="CC15" s="10">
        <v>26041.625064299995</v>
      </c>
      <c r="CD15" s="10">
        <v>23474.147971199884</v>
      </c>
      <c r="CE15" s="10">
        <v>27478.48923080004</v>
      </c>
      <c r="CF15" s="10">
        <v>31716.538932099997</v>
      </c>
      <c r="CG15" s="10">
        <v>46166.15735159995</v>
      </c>
      <c r="CH15" s="10">
        <v>52211.25750040004</v>
      </c>
      <c r="CI15" s="10">
        <v>58868.07964909998</v>
      </c>
      <c r="CJ15" s="10">
        <v>58997.852478100074</v>
      </c>
      <c r="CK15" s="10">
        <v>64515.86841129983</v>
      </c>
      <c r="CL15" s="10">
        <v>59132.33432269987</v>
      </c>
      <c r="CM15" s="10">
        <v>56083.16501520021</v>
      </c>
      <c r="CN15" s="10">
        <v>47450.643439499894</v>
      </c>
      <c r="CO15" s="10">
        <v>45717.87706020003</v>
      </c>
      <c r="CP15" s="10">
        <v>45175.71613169994</v>
      </c>
      <c r="CQ15" s="10">
        <v>48757.16046569988</v>
      </c>
      <c r="CR15" s="10">
        <v>41522.577455899765</v>
      </c>
      <c r="CS15" s="10">
        <v>38562.33154209994</v>
      </c>
      <c r="CT15" s="10">
        <v>40769.51329000003</v>
      </c>
      <c r="CU15" s="10">
        <v>42863.117329399916</v>
      </c>
      <c r="CV15" s="10">
        <v>39098.83482419996</v>
      </c>
      <c r="CW15" s="10">
        <v>39741.79569920042</v>
      </c>
      <c r="CX15" s="10">
        <v>42368.72949589987</v>
      </c>
      <c r="CY15" s="10">
        <v>41330.663948900066</v>
      </c>
      <c r="CZ15" s="10">
        <v>37013.43891340017</v>
      </c>
      <c r="DA15" s="10">
        <v>34095.18402060028</v>
      </c>
      <c r="DB15" s="10">
        <v>33633.189543100074</v>
      </c>
      <c r="DC15" s="10">
        <v>37497.87431310007</v>
      </c>
      <c r="DD15" s="10">
        <v>40024.759553499985</v>
      </c>
      <c r="DE15" s="10">
        <v>49978.36095140007</v>
      </c>
      <c r="DF15" s="10">
        <v>53551.69348339958</v>
      </c>
      <c r="DG15" s="10">
        <v>60142.1245279999</v>
      </c>
      <c r="DH15" s="10">
        <v>59891.845155899995</v>
      </c>
      <c r="DI15" s="10">
        <v>56418.93145419983</v>
      </c>
      <c r="DJ15" s="10">
        <v>56243.38849870028</v>
      </c>
      <c r="DK15" s="10">
        <v>54770.51637840009</v>
      </c>
      <c r="DL15" s="10">
        <v>52625.73613200011</v>
      </c>
      <c r="DM15" s="10">
        <v>54335.28536900005</v>
      </c>
      <c r="DN15" s="10">
        <v>50992.944744899985</v>
      </c>
      <c r="DO15" s="10">
        <v>47393.233648400055</v>
      </c>
      <c r="DP15" s="10">
        <v>43431.298992700176</v>
      </c>
      <c r="DQ15" s="10">
        <v>43380.50560219993</v>
      </c>
      <c r="DR15" s="10">
        <v>39650.807422600104</v>
      </c>
      <c r="DS15" s="10">
        <v>43818.34813219996</v>
      </c>
      <c r="DT15" s="10">
        <v>39335.76133500016</v>
      </c>
      <c r="DU15" s="10">
        <v>41433.35031230003</v>
      </c>
      <c r="DV15" s="10">
        <v>41942.43358039984</v>
      </c>
      <c r="DW15" s="11">
        <v>39934.08718280005</v>
      </c>
      <c r="DX15" s="10">
        <v>39678.003695399966</v>
      </c>
      <c r="DY15" s="10">
        <v>41793.93823540001</v>
      </c>
      <c r="DZ15" s="10">
        <v>37808.107495100005</v>
      </c>
      <c r="EA15" s="10">
        <v>41400.00130490004</v>
      </c>
      <c r="EB15" s="10">
        <v>36514.91748099995</v>
      </c>
      <c r="EC15" s="10">
        <v>34574.48287130031</v>
      </c>
      <c r="ED15" s="10">
        <v>30471.060156300082</v>
      </c>
      <c r="EE15" s="10">
        <v>33155.95553330006</v>
      </c>
      <c r="EF15" s="10">
        <v>29829.135829399922</v>
      </c>
      <c r="EG15" s="10">
        <v>32035.516562999925</v>
      </c>
      <c r="EH15" s="10">
        <v>32083.432640400075</v>
      </c>
    </row>
    <row r="16" spans="1:128" ht="14.25">
      <c r="A16" s="9"/>
      <c r="B16" s="8"/>
      <c r="DL16" s="2"/>
      <c r="DM16" s="2"/>
      <c r="DP16" s="2"/>
      <c r="DQ16" s="2"/>
      <c r="DS16" s="2"/>
      <c r="DT16" s="2"/>
      <c r="DW16" s="2"/>
      <c r="DX16" s="2"/>
    </row>
    <row r="17" spans="1:127" ht="73.5" customHeight="1">
      <c r="A17" s="6" t="s">
        <v>2</v>
      </c>
      <c r="DL17" s="2"/>
      <c r="DM17" s="2"/>
      <c r="DP17" s="2"/>
      <c r="DQ17" s="2"/>
      <c r="DS17" s="2"/>
      <c r="DT17" s="2"/>
      <c r="DW17" s="2"/>
    </row>
    <row r="18" spans="1:78" ht="18.75" customHeight="1">
      <c r="A18" s="7" t="s">
        <v>1</v>
      </c>
      <c r="AI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W18" s="3"/>
      <c r="BX18" s="3"/>
      <c r="BY18" s="3"/>
      <c r="BZ18" s="3"/>
    </row>
    <row r="19" spans="1:118" ht="30.75">
      <c r="A19" s="6" t="s">
        <v>0</v>
      </c>
      <c r="B19" s="5"/>
      <c r="AI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W19" s="3"/>
      <c r="BX19" s="3"/>
      <c r="BY19" s="3"/>
      <c r="BZ19" s="3"/>
      <c r="DC19" s="3"/>
      <c r="DD19" s="3"/>
      <c r="DE19" s="3"/>
      <c r="DF19" s="3"/>
      <c r="DG19" s="3"/>
      <c r="DH19" s="3"/>
      <c r="DI19" s="3"/>
      <c r="DJ19" s="3"/>
      <c r="DK19" s="3"/>
      <c r="DN19" s="3"/>
    </row>
    <row r="20" spans="18:118" ht="12.75">
      <c r="R20" s="3"/>
      <c r="S20" s="3"/>
      <c r="T20" s="3"/>
      <c r="U20" s="3"/>
      <c r="V20" s="3"/>
      <c r="W20" s="3"/>
      <c r="X20" s="3"/>
      <c r="Y20" s="3"/>
      <c r="Z20" s="4"/>
      <c r="AA20" s="3"/>
      <c r="AB20" s="3"/>
      <c r="AC20" s="3"/>
      <c r="AD20" s="3"/>
      <c r="AE20" s="3"/>
      <c r="AF20" s="3"/>
      <c r="AG20" s="3"/>
      <c r="AH20" s="3"/>
      <c r="AI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W20" s="3"/>
      <c r="BX20" s="3"/>
      <c r="BY20" s="3"/>
      <c r="BZ20" s="3"/>
      <c r="DC20" s="3"/>
      <c r="DD20" s="3"/>
      <c r="DE20" s="3"/>
      <c r="DF20" s="3"/>
      <c r="DG20" s="3"/>
      <c r="DH20" s="3"/>
      <c r="DI20" s="3"/>
      <c r="DJ20" s="3"/>
      <c r="DK20" s="3"/>
      <c r="DN20" s="3"/>
    </row>
    <row r="21" spans="18:118" ht="12.75">
      <c r="R21" s="3"/>
      <c r="S21" s="3"/>
      <c r="T21" s="3"/>
      <c r="U21" s="3"/>
      <c r="V21" s="3"/>
      <c r="W21" s="3"/>
      <c r="X21" s="3"/>
      <c r="Y21" s="3"/>
      <c r="Z21" s="4"/>
      <c r="AA21" s="3"/>
      <c r="AB21" s="3"/>
      <c r="AC21" s="3"/>
      <c r="AD21" s="3"/>
      <c r="AE21" s="3"/>
      <c r="AF21" s="3"/>
      <c r="AG21" s="3"/>
      <c r="AH21" s="3"/>
      <c r="AI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W21" s="3"/>
      <c r="BX21" s="3"/>
      <c r="BY21" s="3"/>
      <c r="BZ21" s="3"/>
      <c r="DC21" s="3"/>
      <c r="DD21" s="3"/>
      <c r="DE21" s="3"/>
      <c r="DF21" s="3"/>
      <c r="DG21" s="3"/>
      <c r="DH21" s="3"/>
      <c r="DI21" s="3"/>
      <c r="DJ21" s="3"/>
      <c r="DK21" s="3"/>
      <c r="DN21" s="3"/>
    </row>
    <row r="22" spans="18:118" ht="12.75">
      <c r="R22" s="3"/>
      <c r="S22" s="3"/>
      <c r="T22" s="3"/>
      <c r="U22" s="3"/>
      <c r="V22" s="3"/>
      <c r="W22" s="3"/>
      <c r="X22" s="3"/>
      <c r="Y22" s="3"/>
      <c r="Z22" s="4"/>
      <c r="AA22" s="3"/>
      <c r="AB22" s="3"/>
      <c r="AC22" s="3"/>
      <c r="AD22" s="3"/>
      <c r="AE22" s="3"/>
      <c r="AF22" s="3"/>
      <c r="AG22" s="3"/>
      <c r="AH22" s="3"/>
      <c r="AI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W22" s="3"/>
      <c r="BX22" s="3"/>
      <c r="BY22" s="3"/>
      <c r="BZ22" s="3"/>
      <c r="DC22" s="3"/>
      <c r="DD22" s="3"/>
      <c r="DE22" s="3"/>
      <c r="DF22" s="3"/>
      <c r="DG22" s="3"/>
      <c r="DH22" s="3"/>
      <c r="DI22" s="3"/>
      <c r="DJ22" s="3"/>
      <c r="DK22" s="3"/>
      <c r="DN22" s="3"/>
    </row>
    <row r="23" spans="18:118" ht="12.75">
      <c r="R23" s="3"/>
      <c r="S23" s="3"/>
      <c r="T23" s="3"/>
      <c r="U23" s="3"/>
      <c r="V23" s="3"/>
      <c r="W23" s="3"/>
      <c r="X23" s="3"/>
      <c r="Y23" s="3"/>
      <c r="Z23" s="4"/>
      <c r="AA23" s="3"/>
      <c r="AB23" s="3"/>
      <c r="AC23" s="3"/>
      <c r="AD23" s="3"/>
      <c r="AE23" s="3"/>
      <c r="AF23" s="3"/>
      <c r="AG23" s="3"/>
      <c r="AH23" s="3"/>
      <c r="AI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W23" s="3"/>
      <c r="BX23" s="3"/>
      <c r="BY23" s="3"/>
      <c r="BZ23" s="3"/>
      <c r="DC23" s="3"/>
      <c r="DD23" s="3"/>
      <c r="DE23" s="3"/>
      <c r="DF23" s="3"/>
      <c r="DG23" s="3"/>
      <c r="DH23" s="3"/>
      <c r="DI23" s="3"/>
      <c r="DJ23" s="3"/>
      <c r="DK23" s="3"/>
      <c r="DN23" s="3"/>
    </row>
    <row r="24" spans="18:118" ht="12.75">
      <c r="R24" s="3"/>
      <c r="S24" s="3"/>
      <c r="T24" s="3"/>
      <c r="U24" s="3"/>
      <c r="V24" s="3"/>
      <c r="W24" s="3"/>
      <c r="X24" s="3"/>
      <c r="Y24" s="3"/>
      <c r="Z24" s="4"/>
      <c r="AA24" s="3"/>
      <c r="AB24" s="3"/>
      <c r="AC24" s="3"/>
      <c r="AD24" s="3"/>
      <c r="AE24" s="3"/>
      <c r="AF24" s="3"/>
      <c r="AG24" s="3"/>
      <c r="AH24" s="3"/>
      <c r="AI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W24" s="3"/>
      <c r="BX24" s="3"/>
      <c r="BY24" s="3"/>
      <c r="BZ24" s="3"/>
      <c r="DC24" s="3"/>
      <c r="DD24" s="3"/>
      <c r="DE24" s="3"/>
      <c r="DF24" s="3"/>
      <c r="DG24" s="3"/>
      <c r="DH24" s="3"/>
      <c r="DI24" s="3"/>
      <c r="DJ24" s="3"/>
      <c r="DK24" s="3"/>
      <c r="DN24" s="3"/>
    </row>
    <row r="25" spans="18:118" ht="12.75">
      <c r="R25" s="3"/>
      <c r="S25" s="3"/>
      <c r="T25" s="3"/>
      <c r="U25" s="3"/>
      <c r="V25" s="3"/>
      <c r="W25" s="3"/>
      <c r="X25" s="3"/>
      <c r="Y25" s="3"/>
      <c r="Z25" s="4"/>
      <c r="AA25" s="3"/>
      <c r="AB25" s="3"/>
      <c r="AC25" s="3"/>
      <c r="AD25" s="3"/>
      <c r="AE25" s="3"/>
      <c r="AF25" s="3"/>
      <c r="AG25" s="3"/>
      <c r="AH25" s="3"/>
      <c r="AI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W25" s="3"/>
      <c r="BX25" s="3"/>
      <c r="BY25" s="3"/>
      <c r="BZ25" s="3"/>
      <c r="DC25" s="3"/>
      <c r="DD25" s="3"/>
      <c r="DE25" s="3"/>
      <c r="DF25" s="3"/>
      <c r="DG25" s="3"/>
      <c r="DH25" s="3"/>
      <c r="DI25" s="3"/>
      <c r="DJ25" s="3"/>
      <c r="DK25" s="3"/>
      <c r="DN25" s="3"/>
    </row>
    <row r="26" spans="18:118" ht="12.75">
      <c r="R26" s="3"/>
      <c r="S26" s="3"/>
      <c r="T26" s="3"/>
      <c r="U26" s="3"/>
      <c r="V26" s="3"/>
      <c r="W26" s="3"/>
      <c r="X26" s="3"/>
      <c r="Y26" s="3"/>
      <c r="Z26" s="4"/>
      <c r="AA26" s="3"/>
      <c r="AB26" s="3"/>
      <c r="AC26" s="3"/>
      <c r="AD26" s="3"/>
      <c r="AE26" s="3"/>
      <c r="AF26" s="3"/>
      <c r="AG26" s="3"/>
      <c r="AH26" s="3"/>
      <c r="AI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W26" s="3"/>
      <c r="BX26" s="3"/>
      <c r="BY26" s="3"/>
      <c r="BZ26" s="3"/>
      <c r="DC26" s="3"/>
      <c r="DD26" s="3"/>
      <c r="DE26" s="3"/>
      <c r="DF26" s="3"/>
      <c r="DG26" s="3"/>
      <c r="DH26" s="3"/>
      <c r="DI26" s="3"/>
      <c r="DJ26" s="3"/>
      <c r="DK26" s="3"/>
      <c r="DN26" s="3"/>
    </row>
    <row r="27" spans="18:118" ht="12.75">
      <c r="R27" s="3"/>
      <c r="S27" s="3"/>
      <c r="T27" s="3"/>
      <c r="U27" s="3"/>
      <c r="V27" s="3"/>
      <c r="W27" s="3"/>
      <c r="X27" s="3"/>
      <c r="Y27" s="3"/>
      <c r="Z27" s="4"/>
      <c r="AA27" s="3"/>
      <c r="AB27" s="3"/>
      <c r="AC27" s="3"/>
      <c r="AD27" s="3"/>
      <c r="AE27" s="3"/>
      <c r="AF27" s="3"/>
      <c r="AG27" s="3"/>
      <c r="AH27" s="3"/>
      <c r="AI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W27" s="3"/>
      <c r="BX27" s="3"/>
      <c r="BY27" s="3"/>
      <c r="BZ27" s="3"/>
      <c r="DC27" s="3"/>
      <c r="DD27" s="3"/>
      <c r="DE27" s="3"/>
      <c r="DF27" s="3"/>
      <c r="DG27" s="3"/>
      <c r="DH27" s="3"/>
      <c r="DI27" s="3"/>
      <c r="DJ27" s="3"/>
      <c r="DK27" s="3"/>
      <c r="DN27" s="3"/>
    </row>
    <row r="28" spans="18:118" ht="12.75">
      <c r="R28" s="3"/>
      <c r="S28" s="3"/>
      <c r="T28" s="3"/>
      <c r="U28" s="3"/>
      <c r="V28" s="3"/>
      <c r="W28" s="3"/>
      <c r="X28" s="3"/>
      <c r="Y28" s="3"/>
      <c r="Z28" s="4"/>
      <c r="AA28" s="3"/>
      <c r="AB28" s="3"/>
      <c r="AC28" s="3"/>
      <c r="AD28" s="3"/>
      <c r="AE28" s="3"/>
      <c r="AF28" s="3"/>
      <c r="AG28" s="3"/>
      <c r="AH28" s="3"/>
      <c r="AI28" s="3"/>
      <c r="BE28" s="3"/>
      <c r="DC28" s="3"/>
      <c r="DD28" s="3"/>
      <c r="DE28" s="3"/>
      <c r="DF28" s="3"/>
      <c r="DG28" s="3"/>
      <c r="DH28" s="3"/>
      <c r="DI28" s="3"/>
      <c r="DJ28" s="3"/>
      <c r="DK28" s="3"/>
      <c r="DN28" s="3"/>
    </row>
    <row r="29" spans="18:118" ht="12.75">
      <c r="R29" s="3"/>
      <c r="S29" s="3"/>
      <c r="T29" s="3"/>
      <c r="U29" s="3"/>
      <c r="V29" s="3"/>
      <c r="W29" s="3"/>
      <c r="X29" s="3"/>
      <c r="Y29" s="3"/>
      <c r="Z29" s="4"/>
      <c r="AA29" s="3"/>
      <c r="AB29" s="3"/>
      <c r="AC29" s="3"/>
      <c r="AD29" s="3"/>
      <c r="AE29" s="3"/>
      <c r="AF29" s="3"/>
      <c r="AG29" s="3"/>
      <c r="AH29" s="3"/>
      <c r="AI29" s="3"/>
      <c r="BE29" s="3"/>
      <c r="DC29" s="3"/>
      <c r="DD29" s="3"/>
      <c r="DE29" s="3"/>
      <c r="DF29" s="3"/>
      <c r="DG29" s="3"/>
      <c r="DH29" s="3"/>
      <c r="DI29" s="3"/>
      <c r="DJ29" s="3"/>
      <c r="DK29" s="3"/>
      <c r="DN29" s="3"/>
    </row>
    <row r="30" spans="18:118" ht="12.75">
      <c r="R30" s="3"/>
      <c r="S30" s="3"/>
      <c r="T30" s="3"/>
      <c r="U30" s="3"/>
      <c r="V30" s="3"/>
      <c r="W30" s="3"/>
      <c r="X30" s="3"/>
      <c r="Y30" s="3"/>
      <c r="Z30" s="4"/>
      <c r="AA30" s="3"/>
      <c r="AB30" s="3"/>
      <c r="AC30" s="3"/>
      <c r="AD30" s="3"/>
      <c r="AE30" s="3"/>
      <c r="AF30" s="3"/>
      <c r="AG30" s="3"/>
      <c r="AH30" s="3"/>
      <c r="AI30" s="3"/>
      <c r="BE30" s="3"/>
      <c r="DC30" s="3"/>
      <c r="DD30" s="3"/>
      <c r="DE30" s="3"/>
      <c r="DF30" s="3"/>
      <c r="DG30" s="3"/>
      <c r="DH30" s="3"/>
      <c r="DI30" s="3"/>
      <c r="DJ30" s="3"/>
      <c r="DK30" s="3"/>
      <c r="DN30" s="3"/>
    </row>
    <row r="31" spans="18:118" ht="12.75">
      <c r="R31" s="3"/>
      <c r="S31" s="3"/>
      <c r="T31" s="3"/>
      <c r="U31" s="3"/>
      <c r="V31" s="3"/>
      <c r="W31" s="3"/>
      <c r="X31" s="3"/>
      <c r="Y31" s="3"/>
      <c r="Z31" s="4"/>
      <c r="AA31" s="3"/>
      <c r="AB31" s="3"/>
      <c r="AC31" s="3"/>
      <c r="AD31" s="3"/>
      <c r="AE31" s="3"/>
      <c r="AF31" s="3"/>
      <c r="AG31" s="3"/>
      <c r="AH31" s="3"/>
      <c r="AI31" s="3"/>
      <c r="DC31" s="3"/>
      <c r="DD31" s="3"/>
      <c r="DE31" s="3"/>
      <c r="DF31" s="3"/>
      <c r="DG31" s="3"/>
      <c r="DH31" s="3"/>
      <c r="DI31" s="3"/>
      <c r="DJ31" s="3"/>
      <c r="DK31" s="3"/>
      <c r="DN31" s="3"/>
    </row>
    <row r="32" spans="18:118" ht="12.75">
      <c r="R32" s="3"/>
      <c r="S32" s="3"/>
      <c r="T32" s="3"/>
      <c r="U32" s="3"/>
      <c r="V32" s="3"/>
      <c r="W32" s="3"/>
      <c r="X32" s="3"/>
      <c r="Y32" s="3"/>
      <c r="Z32" s="4"/>
      <c r="AA32" s="3"/>
      <c r="AB32" s="3"/>
      <c r="AC32" s="3"/>
      <c r="AD32" s="3"/>
      <c r="AE32" s="3"/>
      <c r="AF32" s="3"/>
      <c r="AG32" s="3"/>
      <c r="AH32" s="3"/>
      <c r="AI32" s="3"/>
      <c r="DC32" s="3"/>
      <c r="DD32" s="3"/>
      <c r="DE32" s="3"/>
      <c r="DF32" s="3"/>
      <c r="DG32" s="3"/>
      <c r="DH32" s="3"/>
      <c r="DI32" s="3"/>
      <c r="DJ32" s="3"/>
      <c r="DK32" s="3"/>
      <c r="DN32" s="3"/>
    </row>
    <row r="33" spans="18:118" ht="12.75">
      <c r="R33" s="3"/>
      <c r="S33" s="3"/>
      <c r="T33" s="3"/>
      <c r="U33" s="3"/>
      <c r="V33" s="3"/>
      <c r="W33" s="3"/>
      <c r="X33" s="3"/>
      <c r="Y33" s="3"/>
      <c r="Z33" s="4"/>
      <c r="AA33" s="3"/>
      <c r="AB33" s="3"/>
      <c r="AC33" s="3"/>
      <c r="AD33" s="3"/>
      <c r="AE33" s="3"/>
      <c r="AF33" s="3"/>
      <c r="AG33" s="3"/>
      <c r="AH33" s="3"/>
      <c r="AI33" s="3"/>
      <c r="DC33" s="3"/>
      <c r="DD33" s="3"/>
      <c r="DE33" s="3"/>
      <c r="DF33" s="3"/>
      <c r="DG33" s="3"/>
      <c r="DH33" s="3"/>
      <c r="DI33" s="3"/>
      <c r="DJ33" s="3"/>
      <c r="DK33" s="3"/>
      <c r="DN33" s="3"/>
    </row>
    <row r="34" spans="18:118" ht="12.75">
      <c r="R34" s="3"/>
      <c r="S34" s="3"/>
      <c r="T34" s="3"/>
      <c r="U34" s="3"/>
      <c r="V34" s="3"/>
      <c r="W34" s="3"/>
      <c r="X34" s="3"/>
      <c r="Y34" s="3"/>
      <c r="Z34" s="4"/>
      <c r="AA34" s="3"/>
      <c r="AB34" s="3"/>
      <c r="AC34" s="3"/>
      <c r="AD34" s="3"/>
      <c r="AE34" s="3"/>
      <c r="AF34" s="3"/>
      <c r="AG34" s="3"/>
      <c r="AH34" s="3"/>
      <c r="AI34" s="3"/>
      <c r="DC34" s="3"/>
      <c r="DD34" s="3"/>
      <c r="DE34" s="3"/>
      <c r="DF34" s="3"/>
      <c r="DG34" s="3"/>
      <c r="DH34" s="3"/>
      <c r="DI34" s="3"/>
      <c r="DJ34" s="3"/>
      <c r="DK34" s="3"/>
      <c r="DN34" s="3"/>
    </row>
    <row r="35" spans="18:118" ht="12.75">
      <c r="R35" s="3"/>
      <c r="S35" s="3"/>
      <c r="T35" s="3"/>
      <c r="U35" s="3"/>
      <c r="V35" s="3"/>
      <c r="W35" s="3"/>
      <c r="X35" s="3"/>
      <c r="Y35" s="3"/>
      <c r="Z35" s="4"/>
      <c r="AA35" s="3"/>
      <c r="AB35" s="3"/>
      <c r="AC35" s="3"/>
      <c r="AD35" s="3"/>
      <c r="AE35" s="3"/>
      <c r="AF35" s="3"/>
      <c r="AG35" s="3"/>
      <c r="AH35" s="3"/>
      <c r="AI35" s="3"/>
      <c r="DC35" s="3"/>
      <c r="DD35" s="3"/>
      <c r="DE35" s="3"/>
      <c r="DF35" s="3"/>
      <c r="DG35" s="3"/>
      <c r="DH35" s="3"/>
      <c r="DI35" s="3"/>
      <c r="DJ35" s="3"/>
      <c r="DK35" s="3"/>
      <c r="DN35" s="3"/>
    </row>
    <row r="36" spans="18:35" ht="12.75">
      <c r="R36" s="3"/>
      <c r="S36" s="3"/>
      <c r="T36" s="3"/>
      <c r="U36" s="3"/>
      <c r="V36" s="3"/>
      <c r="W36" s="3"/>
      <c r="X36" s="3"/>
      <c r="Y36" s="3"/>
      <c r="Z36" s="4"/>
      <c r="AA36" s="3"/>
      <c r="AB36" s="3"/>
      <c r="AC36" s="3"/>
      <c r="AD36" s="3"/>
      <c r="AE36" s="3"/>
      <c r="AF36" s="3"/>
      <c r="AG36" s="3"/>
      <c r="AH36" s="3"/>
      <c r="AI36" s="3"/>
    </row>
  </sheetData>
  <sheetProtection/>
  <printOptions/>
  <pageMargins left="0.17" right="0.16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Դավիթ Հովհաննիսյան</cp:lastModifiedBy>
  <dcterms:created xsi:type="dcterms:W3CDTF">2023-05-02T06:07:40Z</dcterms:created>
  <dcterms:modified xsi:type="dcterms:W3CDTF">2023-05-02T10:11:54Z</dcterms:modified>
  <cp:category/>
  <cp:version/>
  <cp:contentType/>
  <cp:contentStatus/>
</cp:coreProperties>
</file>