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sine.Hayrapetyan\Desktop\FSI 2023\"/>
    </mc:Choice>
  </mc:AlternateContent>
  <xr:revisionPtr revIDLastSave="0" documentId="13_ncr:1_{6E003D65-88A5-479C-9D92-6E41D1D0ED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Q2" i="1" l="1"/>
  <c r="EP2" i="1"/>
  <c r="EO2" i="1"/>
  <c r="EN2" i="1"/>
  <c r="EM2" i="1"/>
  <c r="EK2" i="1"/>
  <c r="EL2" i="1"/>
  <c r="ED2" i="1"/>
  <c r="EE2" i="1" s="1"/>
  <c r="EF2" i="1" s="1"/>
  <c r="EG2" i="1" s="1"/>
  <c r="EH2" i="1" s="1"/>
  <c r="EI2" i="1" s="1"/>
  <c r="EJ2" i="1" s="1"/>
</calcChain>
</file>

<file path=xl/sharedStrings.xml><?xml version="1.0" encoding="utf-8"?>
<sst xmlns="http://schemas.openxmlformats.org/spreadsheetml/2006/main" count="12" uniqueCount="12">
  <si>
    <t>Regulatory capital to risk-weighted assets</t>
  </si>
  <si>
    <t>Liquid assets to total assets</t>
  </si>
  <si>
    <t>Period</t>
  </si>
  <si>
    <t>Liquid assets to demand deposits</t>
  </si>
  <si>
    <r>
      <t>Tier 1 capital to risk-weighted assets</t>
    </r>
    <r>
      <rPr>
        <b/>
        <vertAlign val="superscript"/>
        <sz val="9"/>
        <rFont val="Tahoma"/>
        <family val="2"/>
      </rPr>
      <t>1</t>
    </r>
  </si>
  <si>
    <t>Common Equity Tier 1 to risk-weighted assets</t>
  </si>
  <si>
    <r>
      <t>Nonperforming loans to total gross loans</t>
    </r>
    <r>
      <rPr>
        <b/>
        <vertAlign val="superscript"/>
        <sz val="9"/>
        <rFont val="Tahoma"/>
        <family val="2"/>
      </rPr>
      <t>2</t>
    </r>
  </si>
  <si>
    <r>
      <t>Return on assets</t>
    </r>
    <r>
      <rPr>
        <b/>
        <vertAlign val="superscript"/>
        <sz val="9"/>
        <rFont val="Tahoma"/>
        <family val="2"/>
      </rPr>
      <t>3</t>
    </r>
  </si>
  <si>
    <r>
      <t>Return on equity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</si>
  <si>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9"/>
        <rFont val="Tahoma"/>
        <family val="2"/>
      </rPr>
      <t xml:space="preserve">1 </t>
    </r>
    <r>
      <rPr>
        <sz val="9"/>
        <rFont val="Tahoma"/>
        <family val="2"/>
      </rPr>
      <t>From June 2023, the methodology of calculating coefficient has been changed.</t>
    </r>
  </si>
  <si>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 xml:space="preserve"> Time series  are revised according to the regulatory ammendnment of non performing loans definition  (watch category is excluded from non performing loans). </t>
    </r>
  </si>
  <si>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 xml:space="preserve"> Indicators are calculated using profit before taxes.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</si>
</sst>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\-yy;@"/>
    <numFmt numFmtId="165" formatCode="0.0"/>
    <numFmt numFmtId="166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9"/>
      <name val="Tahoma"/>
      <family val="2"/>
    </font>
    <font>
      <vertAlign val="superscript"/>
      <sz val="9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23"/>
      </bottom>
      <diagonal/>
    </border>
    <border>
      <left style="medium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5" fillId="0" borderId="0">
      <alignment vertical="top"/>
    </xf>
    <xf numFmtId="0" fontId="11" fillId="0" borderId="0"/>
    <xf numFmtId="0" fontId="11" fillId="0" borderId="0"/>
    <xf numFmtId="0" fontId="11" fillId="0" borderId="0"/>
    <xf numFmtId="0" fontId="1" fillId="0" borderId="0"/>
    <xf numFmtId="0" fontId="4" fillId="0" borderId="0">
      <alignment vertical="top"/>
    </xf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8">
    <xf numFmtId="0" fontId="0" fillId="0" borderId="0" xfId="0"/>
    <xf numFmtId="0" fontId="12" fillId="0" borderId="0" xfId="0" applyFont="1"/>
    <xf numFmtId="165" fontId="0" fillId="0" borderId="0" xfId="0" applyNumberFormat="1"/>
    <xf numFmtId="166" fontId="10" fillId="0" borderId="0" xfId="8" applyNumberFormat="1" applyFont="1" applyProtection="1"/>
    <xf numFmtId="2" fontId="0" fillId="0" borderId="0" xfId="0" applyNumberFormat="1"/>
    <xf numFmtId="0" fontId="3" fillId="0" borderId="0" xfId="0" applyFont="1" applyAlignment="1">
      <alignment horizontal="left"/>
    </xf>
    <xf numFmtId="165" fontId="7" fillId="0" borderId="1" xfId="7" applyNumberFormat="1" applyFont="1" applyFill="1" applyBorder="1" applyAlignment="1" applyProtection="1">
      <alignment horizontal="center" vertical="center"/>
    </xf>
    <xf numFmtId="2" fontId="7" fillId="0" borderId="1" xfId="7" applyNumberFormat="1" applyFont="1" applyFill="1" applyBorder="1" applyAlignment="1" applyProtection="1">
      <alignment horizontal="center" vertical="center"/>
    </xf>
    <xf numFmtId="0" fontId="2" fillId="0" borderId="0" xfId="5" applyFont="1"/>
    <xf numFmtId="0" fontId="2" fillId="2" borderId="2" xfId="0" applyFont="1" applyFill="1" applyBorder="1" applyAlignment="1">
      <alignment horizontal="right" vertical="center"/>
    </xf>
    <xf numFmtId="0" fontId="2" fillId="0" borderId="3" xfId="1" applyFont="1" applyBorder="1" applyAlignment="1">
      <alignment horizontal="left" vertical="top"/>
    </xf>
    <xf numFmtId="0" fontId="2" fillId="0" borderId="4" xfId="1" applyFont="1" applyBorder="1" applyAlignment="1">
      <alignment horizontal="left" vertical="top"/>
    </xf>
    <xf numFmtId="165" fontId="7" fillId="0" borderId="5" xfId="7" applyNumberFormat="1" applyFont="1" applyFill="1" applyBorder="1" applyAlignment="1" applyProtection="1">
      <alignment horizontal="center" vertical="center"/>
    </xf>
    <xf numFmtId="0" fontId="2" fillId="4" borderId="4" xfId="1" applyFont="1" applyFill="1" applyBorder="1" applyAlignment="1">
      <alignment horizontal="left" vertical="top"/>
    </xf>
    <xf numFmtId="0" fontId="2" fillId="0" borderId="3" xfId="1" applyFont="1" applyBorder="1">
      <alignment vertical="top"/>
    </xf>
    <xf numFmtId="0" fontId="0" fillId="4" borderId="0" xfId="0" applyFill="1"/>
    <xf numFmtId="0" fontId="2" fillId="0" borderId="6" xfId="1" applyFont="1" applyBorder="1">
      <alignment vertical="top"/>
    </xf>
    <xf numFmtId="0" fontId="2" fillId="0" borderId="0" xfId="0" applyFont="1"/>
    <xf numFmtId="0" fontId="3" fillId="0" borderId="0" xfId="0" applyFont="1"/>
    <xf numFmtId="166" fontId="10" fillId="0" borderId="0" xfId="8" applyNumberFormat="1" applyFont="1" applyAlignment="1" applyProtection="1"/>
    <xf numFmtId="10" fontId="10" fillId="0" borderId="0" xfId="7" applyNumberFormat="1" applyFont="1" applyProtection="1"/>
    <xf numFmtId="164" fontId="6" fillId="3" borderId="7" xfId="6" applyNumberFormat="1" applyFont="1" applyFill="1" applyBorder="1" applyAlignment="1">
      <alignment horizontal="center" vertical="center"/>
    </xf>
    <xf numFmtId="164" fontId="6" fillId="3" borderId="8" xfId="6" applyNumberFormat="1" applyFont="1" applyFill="1" applyBorder="1" applyAlignment="1">
      <alignment horizontal="center" vertical="center"/>
    </xf>
    <xf numFmtId="165" fontId="7" fillId="0" borderId="9" xfId="7" applyNumberFormat="1" applyFont="1" applyFill="1" applyBorder="1" applyAlignment="1" applyProtection="1">
      <alignment horizontal="center" vertical="center"/>
    </xf>
    <xf numFmtId="2" fontId="7" fillId="0" borderId="9" xfId="7" applyNumberFormat="1" applyFont="1" applyFill="1" applyBorder="1" applyAlignment="1" applyProtection="1">
      <alignment horizontal="center" vertical="center"/>
    </xf>
    <xf numFmtId="165" fontId="7" fillId="0" borderId="10" xfId="7" applyNumberFormat="1" applyFont="1" applyFill="1" applyBorder="1" applyAlignment="1" applyProtection="1">
      <alignment horizontal="center" vertical="center"/>
    </xf>
    <xf numFmtId="2" fontId="7" fillId="0" borderId="10" xfId="7" applyNumberFormat="1" applyFont="1" applyFill="1" applyBorder="1" applyAlignment="1" applyProtection="1">
      <alignment horizontal="center" vertical="center"/>
    </xf>
    <xf numFmtId="165" fontId="7" fillId="0" borderId="11" xfId="7" applyNumberFormat="1" applyFont="1" applyFill="1" applyBorder="1" applyAlignment="1" applyProtection="1">
      <alignment horizontal="center" vertical="center"/>
    </xf>
  </cellXfs>
  <cellStyles count="9">
    <cellStyle name="Comma" xfId="8" builtinId="3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_Blank Template_GFSYQ_v2.3 Feb 2006" xfId="5" xr:uid="{00000000-0005-0000-0000-000005000000}"/>
    <cellStyle name="Normal_Revamped FSI Page - Tables 102709" xfId="6" xr:uid="{00000000-0005-0000-0000-000006000000}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X30"/>
  <sheetViews>
    <sheetView tabSelected="1" zoomScale="120" zoomScaleNormal="120" workbookViewId="0">
      <selection activeCell="EM17" sqref="EM17"/>
    </sheetView>
  </sheetViews>
  <sheetFormatPr defaultColWidth="12.7109375" defaultRowHeight="15" x14ac:dyDescent="0.25"/>
  <cols>
    <col min="1" max="1" width="47.140625" style="18" customWidth="1"/>
    <col min="2" max="38" width="6" hidden="1" customWidth="1"/>
    <col min="39" max="39" width="6.140625" hidden="1" customWidth="1"/>
    <col min="40" max="40" width="6.28515625" hidden="1" customWidth="1"/>
    <col min="41" max="41" width="6.140625" hidden="1" customWidth="1"/>
    <col min="42" max="42" width="6.42578125" hidden="1" customWidth="1"/>
    <col min="43" max="43" width="6.140625" hidden="1" customWidth="1"/>
    <col min="44" max="44" width="5.5703125" hidden="1" customWidth="1"/>
    <col min="45" max="45" width="6.42578125" hidden="1" customWidth="1"/>
    <col min="46" max="46" width="6.28515625" hidden="1" customWidth="1"/>
    <col min="47" max="47" width="5.85546875" hidden="1" customWidth="1"/>
    <col min="48" max="49" width="6.140625" hidden="1" customWidth="1"/>
    <col min="50" max="61" width="6" hidden="1" customWidth="1"/>
    <col min="62" max="76" width="7" hidden="1" customWidth="1"/>
    <col min="77" max="78" width="6.28515625" hidden="1" customWidth="1"/>
    <col min="79" max="98" width="7.28515625" hidden="1" customWidth="1"/>
    <col min="99" max="106" width="7.140625" hidden="1" customWidth="1"/>
    <col min="107" max="108" width="6.5703125" hidden="1" customWidth="1"/>
    <col min="109" max="132" width="6.85546875" hidden="1" customWidth="1"/>
    <col min="133" max="140" width="6.85546875" customWidth="1"/>
    <col min="141" max="141" width="7.5703125" customWidth="1"/>
    <col min="142" max="142" width="7.28515625" customWidth="1"/>
    <col min="143" max="144" width="6.85546875" customWidth="1"/>
    <col min="145" max="145" width="8.140625" customWidth="1"/>
    <col min="146" max="147" width="6.85546875" customWidth="1"/>
    <col min="255" max="255" width="47.140625" customWidth="1"/>
    <col min="256" max="386" width="0" hidden="1" customWidth="1"/>
    <col min="387" max="394" width="6.85546875" customWidth="1"/>
    <col min="402" max="402" width="13.42578125" bestFit="1" customWidth="1"/>
    <col min="511" max="511" width="47.140625" customWidth="1"/>
    <col min="512" max="642" width="0" hidden="1" customWidth="1"/>
    <col min="643" max="650" width="6.85546875" customWidth="1"/>
    <col min="658" max="658" width="13.42578125" bestFit="1" customWidth="1"/>
    <col min="767" max="767" width="47.140625" customWidth="1"/>
    <col min="768" max="898" width="0" hidden="1" customWidth="1"/>
    <col min="899" max="906" width="6.85546875" customWidth="1"/>
    <col min="914" max="914" width="13.42578125" bestFit="1" customWidth="1"/>
    <col min="1023" max="1023" width="47.140625" customWidth="1"/>
    <col min="1024" max="1154" width="0" hidden="1" customWidth="1"/>
    <col min="1155" max="1162" width="6.85546875" customWidth="1"/>
    <col min="1170" max="1170" width="13.42578125" bestFit="1" customWidth="1"/>
    <col min="1279" max="1279" width="47.140625" customWidth="1"/>
    <col min="1280" max="1410" width="0" hidden="1" customWidth="1"/>
    <col min="1411" max="1418" width="6.85546875" customWidth="1"/>
    <col min="1426" max="1426" width="13.42578125" bestFit="1" customWidth="1"/>
    <col min="1535" max="1535" width="47.140625" customWidth="1"/>
    <col min="1536" max="1666" width="0" hidden="1" customWidth="1"/>
    <col min="1667" max="1674" width="6.85546875" customWidth="1"/>
    <col min="1682" max="1682" width="13.42578125" bestFit="1" customWidth="1"/>
    <col min="1791" max="1791" width="47.140625" customWidth="1"/>
    <col min="1792" max="1922" width="0" hidden="1" customWidth="1"/>
    <col min="1923" max="1930" width="6.85546875" customWidth="1"/>
    <col min="1938" max="1938" width="13.42578125" bestFit="1" customWidth="1"/>
    <col min="2047" max="2047" width="47.140625" customWidth="1"/>
    <col min="2048" max="2178" width="0" hidden="1" customWidth="1"/>
    <col min="2179" max="2186" width="6.85546875" customWidth="1"/>
    <col min="2194" max="2194" width="13.42578125" bestFit="1" customWidth="1"/>
    <col min="2303" max="2303" width="47.140625" customWidth="1"/>
    <col min="2304" max="2434" width="0" hidden="1" customWidth="1"/>
    <col min="2435" max="2442" width="6.85546875" customWidth="1"/>
    <col min="2450" max="2450" width="13.42578125" bestFit="1" customWidth="1"/>
    <col min="2559" max="2559" width="47.140625" customWidth="1"/>
    <col min="2560" max="2690" width="0" hidden="1" customWidth="1"/>
    <col min="2691" max="2698" width="6.85546875" customWidth="1"/>
    <col min="2706" max="2706" width="13.42578125" bestFit="1" customWidth="1"/>
    <col min="2815" max="2815" width="47.140625" customWidth="1"/>
    <col min="2816" max="2946" width="0" hidden="1" customWidth="1"/>
    <col min="2947" max="2954" width="6.85546875" customWidth="1"/>
    <col min="2962" max="2962" width="13.42578125" bestFit="1" customWidth="1"/>
    <col min="3071" max="3071" width="47.140625" customWidth="1"/>
    <col min="3072" max="3202" width="0" hidden="1" customWidth="1"/>
    <col min="3203" max="3210" width="6.85546875" customWidth="1"/>
    <col min="3218" max="3218" width="13.42578125" bestFit="1" customWidth="1"/>
    <col min="3327" max="3327" width="47.140625" customWidth="1"/>
    <col min="3328" max="3458" width="0" hidden="1" customWidth="1"/>
    <col min="3459" max="3466" width="6.85546875" customWidth="1"/>
    <col min="3474" max="3474" width="13.42578125" bestFit="1" customWidth="1"/>
    <col min="3583" max="3583" width="47.140625" customWidth="1"/>
    <col min="3584" max="3714" width="0" hidden="1" customWidth="1"/>
    <col min="3715" max="3722" width="6.85546875" customWidth="1"/>
    <col min="3730" max="3730" width="13.42578125" bestFit="1" customWidth="1"/>
    <col min="3839" max="3839" width="47.140625" customWidth="1"/>
    <col min="3840" max="3970" width="0" hidden="1" customWidth="1"/>
    <col min="3971" max="3978" width="6.85546875" customWidth="1"/>
    <col min="3986" max="3986" width="13.42578125" bestFit="1" customWidth="1"/>
    <col min="4095" max="4095" width="47.140625" customWidth="1"/>
    <col min="4096" max="4226" width="0" hidden="1" customWidth="1"/>
    <col min="4227" max="4234" width="6.85546875" customWidth="1"/>
    <col min="4242" max="4242" width="13.42578125" bestFit="1" customWidth="1"/>
    <col min="4351" max="4351" width="47.140625" customWidth="1"/>
    <col min="4352" max="4482" width="0" hidden="1" customWidth="1"/>
    <col min="4483" max="4490" width="6.85546875" customWidth="1"/>
    <col min="4498" max="4498" width="13.42578125" bestFit="1" customWidth="1"/>
    <col min="4607" max="4607" width="47.140625" customWidth="1"/>
    <col min="4608" max="4738" width="0" hidden="1" customWidth="1"/>
    <col min="4739" max="4746" width="6.85546875" customWidth="1"/>
    <col min="4754" max="4754" width="13.42578125" bestFit="1" customWidth="1"/>
    <col min="4863" max="4863" width="47.140625" customWidth="1"/>
    <col min="4864" max="4994" width="0" hidden="1" customWidth="1"/>
    <col min="4995" max="5002" width="6.85546875" customWidth="1"/>
    <col min="5010" max="5010" width="13.42578125" bestFit="1" customWidth="1"/>
    <col min="5119" max="5119" width="47.140625" customWidth="1"/>
    <col min="5120" max="5250" width="0" hidden="1" customWidth="1"/>
    <col min="5251" max="5258" width="6.85546875" customWidth="1"/>
    <col min="5266" max="5266" width="13.42578125" bestFit="1" customWidth="1"/>
    <col min="5375" max="5375" width="47.140625" customWidth="1"/>
    <col min="5376" max="5506" width="0" hidden="1" customWidth="1"/>
    <col min="5507" max="5514" width="6.85546875" customWidth="1"/>
    <col min="5522" max="5522" width="13.42578125" bestFit="1" customWidth="1"/>
    <col min="5631" max="5631" width="47.140625" customWidth="1"/>
    <col min="5632" max="5762" width="0" hidden="1" customWidth="1"/>
    <col min="5763" max="5770" width="6.85546875" customWidth="1"/>
    <col min="5778" max="5778" width="13.42578125" bestFit="1" customWidth="1"/>
    <col min="5887" max="5887" width="47.140625" customWidth="1"/>
    <col min="5888" max="6018" width="0" hidden="1" customWidth="1"/>
    <col min="6019" max="6026" width="6.85546875" customWidth="1"/>
    <col min="6034" max="6034" width="13.42578125" bestFit="1" customWidth="1"/>
    <col min="6143" max="6143" width="47.140625" customWidth="1"/>
    <col min="6144" max="6274" width="0" hidden="1" customWidth="1"/>
    <col min="6275" max="6282" width="6.85546875" customWidth="1"/>
    <col min="6290" max="6290" width="13.42578125" bestFit="1" customWidth="1"/>
    <col min="6399" max="6399" width="47.140625" customWidth="1"/>
    <col min="6400" max="6530" width="0" hidden="1" customWidth="1"/>
    <col min="6531" max="6538" width="6.85546875" customWidth="1"/>
    <col min="6546" max="6546" width="13.42578125" bestFit="1" customWidth="1"/>
    <col min="6655" max="6655" width="47.140625" customWidth="1"/>
    <col min="6656" max="6786" width="0" hidden="1" customWidth="1"/>
    <col min="6787" max="6794" width="6.85546875" customWidth="1"/>
    <col min="6802" max="6802" width="13.42578125" bestFit="1" customWidth="1"/>
    <col min="6911" max="6911" width="47.140625" customWidth="1"/>
    <col min="6912" max="7042" width="0" hidden="1" customWidth="1"/>
    <col min="7043" max="7050" width="6.85546875" customWidth="1"/>
    <col min="7058" max="7058" width="13.42578125" bestFit="1" customWidth="1"/>
    <col min="7167" max="7167" width="47.140625" customWidth="1"/>
    <col min="7168" max="7298" width="0" hidden="1" customWidth="1"/>
    <col min="7299" max="7306" width="6.85546875" customWidth="1"/>
    <col min="7314" max="7314" width="13.42578125" bestFit="1" customWidth="1"/>
    <col min="7423" max="7423" width="47.140625" customWidth="1"/>
    <col min="7424" max="7554" width="0" hidden="1" customWidth="1"/>
    <col min="7555" max="7562" width="6.85546875" customWidth="1"/>
    <col min="7570" max="7570" width="13.42578125" bestFit="1" customWidth="1"/>
    <col min="7679" max="7679" width="47.140625" customWidth="1"/>
    <col min="7680" max="7810" width="0" hidden="1" customWidth="1"/>
    <col min="7811" max="7818" width="6.85546875" customWidth="1"/>
    <col min="7826" max="7826" width="13.42578125" bestFit="1" customWidth="1"/>
    <col min="7935" max="7935" width="47.140625" customWidth="1"/>
    <col min="7936" max="8066" width="0" hidden="1" customWidth="1"/>
    <col min="8067" max="8074" width="6.85546875" customWidth="1"/>
    <col min="8082" max="8082" width="13.42578125" bestFit="1" customWidth="1"/>
    <col min="8191" max="8191" width="47.140625" customWidth="1"/>
    <col min="8192" max="8322" width="0" hidden="1" customWidth="1"/>
    <col min="8323" max="8330" width="6.85546875" customWidth="1"/>
    <col min="8338" max="8338" width="13.42578125" bestFit="1" customWidth="1"/>
    <col min="8447" max="8447" width="47.140625" customWidth="1"/>
    <col min="8448" max="8578" width="0" hidden="1" customWidth="1"/>
    <col min="8579" max="8586" width="6.85546875" customWidth="1"/>
    <col min="8594" max="8594" width="13.42578125" bestFit="1" customWidth="1"/>
    <col min="8703" max="8703" width="47.140625" customWidth="1"/>
    <col min="8704" max="8834" width="0" hidden="1" customWidth="1"/>
    <col min="8835" max="8842" width="6.85546875" customWidth="1"/>
    <col min="8850" max="8850" width="13.42578125" bestFit="1" customWidth="1"/>
    <col min="8959" max="8959" width="47.140625" customWidth="1"/>
    <col min="8960" max="9090" width="0" hidden="1" customWidth="1"/>
    <col min="9091" max="9098" width="6.85546875" customWidth="1"/>
    <col min="9106" max="9106" width="13.42578125" bestFit="1" customWidth="1"/>
    <col min="9215" max="9215" width="47.140625" customWidth="1"/>
    <col min="9216" max="9346" width="0" hidden="1" customWidth="1"/>
    <col min="9347" max="9354" width="6.85546875" customWidth="1"/>
    <col min="9362" max="9362" width="13.42578125" bestFit="1" customWidth="1"/>
    <col min="9471" max="9471" width="47.140625" customWidth="1"/>
    <col min="9472" max="9602" width="0" hidden="1" customWidth="1"/>
    <col min="9603" max="9610" width="6.85546875" customWidth="1"/>
    <col min="9618" max="9618" width="13.42578125" bestFit="1" customWidth="1"/>
    <col min="9727" max="9727" width="47.140625" customWidth="1"/>
    <col min="9728" max="9858" width="0" hidden="1" customWidth="1"/>
    <col min="9859" max="9866" width="6.85546875" customWidth="1"/>
    <col min="9874" max="9874" width="13.42578125" bestFit="1" customWidth="1"/>
    <col min="9983" max="9983" width="47.140625" customWidth="1"/>
    <col min="9984" max="10114" width="0" hidden="1" customWidth="1"/>
    <col min="10115" max="10122" width="6.85546875" customWidth="1"/>
    <col min="10130" max="10130" width="13.42578125" bestFit="1" customWidth="1"/>
    <col min="10239" max="10239" width="47.140625" customWidth="1"/>
    <col min="10240" max="10370" width="0" hidden="1" customWidth="1"/>
    <col min="10371" max="10378" width="6.85546875" customWidth="1"/>
    <col min="10386" max="10386" width="13.42578125" bestFit="1" customWidth="1"/>
    <col min="10495" max="10495" width="47.140625" customWidth="1"/>
    <col min="10496" max="10626" width="0" hidden="1" customWidth="1"/>
    <col min="10627" max="10634" width="6.85546875" customWidth="1"/>
    <col min="10642" max="10642" width="13.42578125" bestFit="1" customWidth="1"/>
    <col min="10751" max="10751" width="47.140625" customWidth="1"/>
    <col min="10752" max="10882" width="0" hidden="1" customWidth="1"/>
    <col min="10883" max="10890" width="6.85546875" customWidth="1"/>
    <col min="10898" max="10898" width="13.42578125" bestFit="1" customWidth="1"/>
    <col min="11007" max="11007" width="47.140625" customWidth="1"/>
    <col min="11008" max="11138" width="0" hidden="1" customWidth="1"/>
    <col min="11139" max="11146" width="6.85546875" customWidth="1"/>
    <col min="11154" max="11154" width="13.42578125" bestFit="1" customWidth="1"/>
    <col min="11263" max="11263" width="47.140625" customWidth="1"/>
    <col min="11264" max="11394" width="0" hidden="1" customWidth="1"/>
    <col min="11395" max="11402" width="6.85546875" customWidth="1"/>
    <col min="11410" max="11410" width="13.42578125" bestFit="1" customWidth="1"/>
    <col min="11519" max="11519" width="47.140625" customWidth="1"/>
    <col min="11520" max="11650" width="0" hidden="1" customWidth="1"/>
    <col min="11651" max="11658" width="6.85546875" customWidth="1"/>
    <col min="11666" max="11666" width="13.42578125" bestFit="1" customWidth="1"/>
    <col min="11775" max="11775" width="47.140625" customWidth="1"/>
    <col min="11776" max="11906" width="0" hidden="1" customWidth="1"/>
    <col min="11907" max="11914" width="6.85546875" customWidth="1"/>
    <col min="11922" max="11922" width="13.42578125" bestFit="1" customWidth="1"/>
    <col min="12031" max="12031" width="47.140625" customWidth="1"/>
    <col min="12032" max="12162" width="0" hidden="1" customWidth="1"/>
    <col min="12163" max="12170" width="6.85546875" customWidth="1"/>
    <col min="12178" max="12178" width="13.42578125" bestFit="1" customWidth="1"/>
    <col min="12287" max="12287" width="47.140625" customWidth="1"/>
    <col min="12288" max="12418" width="0" hidden="1" customWidth="1"/>
    <col min="12419" max="12426" width="6.85546875" customWidth="1"/>
    <col min="12434" max="12434" width="13.42578125" bestFit="1" customWidth="1"/>
    <col min="12543" max="12543" width="47.140625" customWidth="1"/>
    <col min="12544" max="12674" width="0" hidden="1" customWidth="1"/>
    <col min="12675" max="12682" width="6.85546875" customWidth="1"/>
    <col min="12690" max="12690" width="13.42578125" bestFit="1" customWidth="1"/>
    <col min="12799" max="12799" width="47.140625" customWidth="1"/>
    <col min="12800" max="12930" width="0" hidden="1" customWidth="1"/>
    <col min="12931" max="12938" width="6.85546875" customWidth="1"/>
    <col min="12946" max="12946" width="13.42578125" bestFit="1" customWidth="1"/>
    <col min="13055" max="13055" width="47.140625" customWidth="1"/>
    <col min="13056" max="13186" width="0" hidden="1" customWidth="1"/>
    <col min="13187" max="13194" width="6.85546875" customWidth="1"/>
    <col min="13202" max="13202" width="13.42578125" bestFit="1" customWidth="1"/>
    <col min="13311" max="13311" width="47.140625" customWidth="1"/>
    <col min="13312" max="13442" width="0" hidden="1" customWidth="1"/>
    <col min="13443" max="13450" width="6.85546875" customWidth="1"/>
    <col min="13458" max="13458" width="13.42578125" bestFit="1" customWidth="1"/>
    <col min="13567" max="13567" width="47.140625" customWidth="1"/>
    <col min="13568" max="13698" width="0" hidden="1" customWidth="1"/>
    <col min="13699" max="13706" width="6.85546875" customWidth="1"/>
    <col min="13714" max="13714" width="13.42578125" bestFit="1" customWidth="1"/>
    <col min="13823" max="13823" width="47.140625" customWidth="1"/>
    <col min="13824" max="13954" width="0" hidden="1" customWidth="1"/>
    <col min="13955" max="13962" width="6.85546875" customWidth="1"/>
    <col min="13970" max="13970" width="13.42578125" bestFit="1" customWidth="1"/>
    <col min="14079" max="14079" width="47.140625" customWidth="1"/>
    <col min="14080" max="14210" width="0" hidden="1" customWidth="1"/>
    <col min="14211" max="14218" width="6.85546875" customWidth="1"/>
    <col min="14226" max="14226" width="13.42578125" bestFit="1" customWidth="1"/>
    <col min="14335" max="14335" width="47.140625" customWidth="1"/>
    <col min="14336" max="14466" width="0" hidden="1" customWidth="1"/>
    <col min="14467" max="14474" width="6.85546875" customWidth="1"/>
    <col min="14482" max="14482" width="13.42578125" bestFit="1" customWidth="1"/>
    <col min="14591" max="14591" width="47.140625" customWidth="1"/>
    <col min="14592" max="14722" width="0" hidden="1" customWidth="1"/>
    <col min="14723" max="14730" width="6.85546875" customWidth="1"/>
    <col min="14738" max="14738" width="13.42578125" bestFit="1" customWidth="1"/>
    <col min="14847" max="14847" width="47.140625" customWidth="1"/>
    <col min="14848" max="14978" width="0" hidden="1" customWidth="1"/>
    <col min="14979" max="14986" width="6.85546875" customWidth="1"/>
    <col min="14994" max="14994" width="13.42578125" bestFit="1" customWidth="1"/>
    <col min="15103" max="15103" width="47.140625" customWidth="1"/>
    <col min="15104" max="15234" width="0" hidden="1" customWidth="1"/>
    <col min="15235" max="15242" width="6.85546875" customWidth="1"/>
    <col min="15250" max="15250" width="13.42578125" bestFit="1" customWidth="1"/>
    <col min="15359" max="15359" width="47.140625" customWidth="1"/>
    <col min="15360" max="15490" width="0" hidden="1" customWidth="1"/>
    <col min="15491" max="15498" width="6.85546875" customWidth="1"/>
    <col min="15506" max="15506" width="13.42578125" bestFit="1" customWidth="1"/>
    <col min="15615" max="15615" width="47.140625" customWidth="1"/>
    <col min="15616" max="15746" width="0" hidden="1" customWidth="1"/>
    <col min="15747" max="15754" width="6.85546875" customWidth="1"/>
    <col min="15762" max="15762" width="13.42578125" bestFit="1" customWidth="1"/>
    <col min="15871" max="15871" width="47.140625" customWidth="1"/>
    <col min="15872" max="16002" width="0" hidden="1" customWidth="1"/>
    <col min="16003" max="16010" width="6.85546875" customWidth="1"/>
    <col min="16018" max="16018" width="13.42578125" bestFit="1" customWidth="1"/>
    <col min="16127" max="16127" width="47.140625" customWidth="1"/>
    <col min="16128" max="16258" width="0" hidden="1" customWidth="1"/>
    <col min="16259" max="16266" width="6.85546875" customWidth="1"/>
    <col min="16274" max="16274" width="13.42578125" bestFit="1" customWidth="1"/>
  </cols>
  <sheetData>
    <row r="1" spans="1:180" ht="14.25" customHeight="1" thickBot="1" x14ac:dyDescent="0.3">
      <c r="A1" s="8"/>
    </row>
    <row r="2" spans="1:180" ht="15.75" thickBot="1" x14ac:dyDescent="0.3">
      <c r="A2" s="9" t="s">
        <v>2</v>
      </c>
      <c r="B2" s="21">
        <v>40939</v>
      </c>
      <c r="C2" s="21">
        <v>40968</v>
      </c>
      <c r="D2" s="21">
        <v>40999</v>
      </c>
      <c r="E2" s="21">
        <v>41029</v>
      </c>
      <c r="F2" s="21">
        <v>41060</v>
      </c>
      <c r="G2" s="21">
        <v>41090</v>
      </c>
      <c r="H2" s="21">
        <v>41121</v>
      </c>
      <c r="I2" s="21">
        <v>41152</v>
      </c>
      <c r="J2" s="21">
        <v>41182</v>
      </c>
      <c r="K2" s="21">
        <v>41213</v>
      </c>
      <c r="L2" s="21">
        <v>41243</v>
      </c>
      <c r="M2" s="21">
        <v>41274</v>
      </c>
      <c r="N2" s="21">
        <v>41305</v>
      </c>
      <c r="O2" s="21">
        <v>41333</v>
      </c>
      <c r="P2" s="21">
        <v>41364</v>
      </c>
      <c r="Q2" s="21">
        <v>41394</v>
      </c>
      <c r="R2" s="21">
        <v>41425</v>
      </c>
      <c r="S2" s="21">
        <v>41455</v>
      </c>
      <c r="T2" s="21">
        <v>41486</v>
      </c>
      <c r="U2" s="21">
        <v>41517</v>
      </c>
      <c r="V2" s="21">
        <v>41547</v>
      </c>
      <c r="W2" s="21">
        <v>41578</v>
      </c>
      <c r="X2" s="21">
        <v>41608</v>
      </c>
      <c r="Y2" s="21">
        <v>41639</v>
      </c>
      <c r="Z2" s="21">
        <v>41670</v>
      </c>
      <c r="AA2" s="21">
        <v>41698</v>
      </c>
      <c r="AB2" s="21">
        <v>41729</v>
      </c>
      <c r="AC2" s="21">
        <v>41759</v>
      </c>
      <c r="AD2" s="21">
        <v>41790</v>
      </c>
      <c r="AE2" s="21">
        <v>41820</v>
      </c>
      <c r="AF2" s="21">
        <v>41851</v>
      </c>
      <c r="AG2" s="21">
        <v>41882</v>
      </c>
      <c r="AH2" s="21">
        <v>41912</v>
      </c>
      <c r="AI2" s="21">
        <v>41943</v>
      </c>
      <c r="AJ2" s="21">
        <v>41973</v>
      </c>
      <c r="AK2" s="21">
        <v>42004</v>
      </c>
      <c r="AL2" s="21">
        <v>42011</v>
      </c>
      <c r="AM2" s="21">
        <v>42042</v>
      </c>
      <c r="AN2" s="21">
        <v>42070</v>
      </c>
      <c r="AO2" s="21">
        <v>42101</v>
      </c>
      <c r="AP2" s="21">
        <v>42131</v>
      </c>
      <c r="AQ2" s="21">
        <v>42162</v>
      </c>
      <c r="AR2" s="21">
        <v>42192</v>
      </c>
      <c r="AS2" s="21">
        <v>42223</v>
      </c>
      <c r="AT2" s="21">
        <v>42254</v>
      </c>
      <c r="AU2" s="21">
        <v>42284</v>
      </c>
      <c r="AV2" s="21">
        <v>42309</v>
      </c>
      <c r="AW2" s="21">
        <v>42339</v>
      </c>
      <c r="AX2" s="21">
        <v>42370</v>
      </c>
      <c r="AY2" s="21">
        <v>42401</v>
      </c>
      <c r="AZ2" s="21">
        <v>42430</v>
      </c>
      <c r="BA2" s="21">
        <v>42461</v>
      </c>
      <c r="BB2" s="21">
        <v>42491</v>
      </c>
      <c r="BC2" s="21">
        <v>42522</v>
      </c>
      <c r="BD2" s="21">
        <v>42552</v>
      </c>
      <c r="BE2" s="21">
        <v>42583</v>
      </c>
      <c r="BF2" s="21">
        <v>42614</v>
      </c>
      <c r="BG2" s="21">
        <v>42644</v>
      </c>
      <c r="BH2" s="21">
        <v>42675</v>
      </c>
      <c r="BI2" s="21">
        <v>42705</v>
      </c>
      <c r="BJ2" s="21">
        <v>42736</v>
      </c>
      <c r="BK2" s="21">
        <v>42767</v>
      </c>
      <c r="BL2" s="21">
        <v>42795</v>
      </c>
      <c r="BM2" s="21">
        <v>42826</v>
      </c>
      <c r="BN2" s="21">
        <v>42856</v>
      </c>
      <c r="BO2" s="21">
        <v>42887</v>
      </c>
      <c r="BP2" s="21">
        <v>42917</v>
      </c>
      <c r="BQ2" s="21">
        <v>42948</v>
      </c>
      <c r="BR2" s="21">
        <v>42979</v>
      </c>
      <c r="BS2" s="21">
        <v>43009</v>
      </c>
      <c r="BT2" s="21">
        <v>43040</v>
      </c>
      <c r="BU2" s="21">
        <v>43070</v>
      </c>
      <c r="BV2" s="21">
        <v>43101</v>
      </c>
      <c r="BW2" s="21">
        <v>43132</v>
      </c>
      <c r="BX2" s="21">
        <v>43160</v>
      </c>
      <c r="BY2" s="21">
        <v>43191</v>
      </c>
      <c r="BZ2" s="21">
        <v>43221</v>
      </c>
      <c r="CA2" s="21">
        <v>43252</v>
      </c>
      <c r="CB2" s="21">
        <v>43282</v>
      </c>
      <c r="CC2" s="21">
        <v>43313</v>
      </c>
      <c r="CD2" s="21">
        <v>43344</v>
      </c>
      <c r="CE2" s="21">
        <v>43374</v>
      </c>
      <c r="CF2" s="21">
        <v>43405</v>
      </c>
      <c r="CG2" s="21">
        <v>43435</v>
      </c>
      <c r="CH2" s="21">
        <v>43466</v>
      </c>
      <c r="CI2" s="21">
        <v>43497</v>
      </c>
      <c r="CJ2" s="21">
        <v>43525</v>
      </c>
      <c r="CK2" s="21">
        <v>43556</v>
      </c>
      <c r="CL2" s="21">
        <v>43586</v>
      </c>
      <c r="CM2" s="21">
        <v>43617</v>
      </c>
      <c r="CN2" s="21">
        <v>43647</v>
      </c>
      <c r="CO2" s="21">
        <v>43678</v>
      </c>
      <c r="CP2" s="21">
        <v>43709</v>
      </c>
      <c r="CQ2" s="21">
        <v>43739</v>
      </c>
      <c r="CR2" s="21">
        <v>43770</v>
      </c>
      <c r="CS2" s="21">
        <v>43800</v>
      </c>
      <c r="CT2" s="21">
        <v>43831</v>
      </c>
      <c r="CU2" s="21">
        <v>43862</v>
      </c>
      <c r="CV2" s="21">
        <v>43891</v>
      </c>
      <c r="CW2" s="21">
        <v>43922</v>
      </c>
      <c r="CX2" s="21">
        <v>43952</v>
      </c>
      <c r="CY2" s="21">
        <v>43983</v>
      </c>
      <c r="CZ2" s="21">
        <v>44013</v>
      </c>
      <c r="DA2" s="21">
        <v>44044</v>
      </c>
      <c r="DB2" s="21">
        <v>44075</v>
      </c>
      <c r="DC2" s="21">
        <v>44105</v>
      </c>
      <c r="DD2" s="21">
        <v>44136</v>
      </c>
      <c r="DE2" s="21">
        <v>44166</v>
      </c>
      <c r="DF2" s="21">
        <v>44197</v>
      </c>
      <c r="DG2" s="21">
        <v>44228</v>
      </c>
      <c r="DH2" s="21">
        <v>44256</v>
      </c>
      <c r="DI2" s="21">
        <v>44287</v>
      </c>
      <c r="DJ2" s="21">
        <v>44317</v>
      </c>
      <c r="DK2" s="21">
        <v>44348</v>
      </c>
      <c r="DL2" s="21">
        <v>44378</v>
      </c>
      <c r="DM2" s="21">
        <v>44409</v>
      </c>
      <c r="DN2" s="21">
        <v>44440</v>
      </c>
      <c r="DO2" s="21">
        <v>44470</v>
      </c>
      <c r="DP2" s="21">
        <v>44501</v>
      </c>
      <c r="DQ2" s="21">
        <v>44531</v>
      </c>
      <c r="DR2" s="21">
        <v>44562</v>
      </c>
      <c r="DS2" s="21">
        <v>44593</v>
      </c>
      <c r="DT2" s="21">
        <v>44621</v>
      </c>
      <c r="DU2" s="21">
        <v>44652</v>
      </c>
      <c r="DV2" s="21">
        <v>44682</v>
      </c>
      <c r="DW2" s="21">
        <v>44713</v>
      </c>
      <c r="DX2" s="21">
        <v>44743</v>
      </c>
      <c r="DY2" s="21">
        <v>44774</v>
      </c>
      <c r="DZ2" s="21">
        <v>44805</v>
      </c>
      <c r="EA2" s="21">
        <v>44835</v>
      </c>
      <c r="EB2" s="21">
        <v>44866</v>
      </c>
      <c r="EC2" s="21">
        <v>44896</v>
      </c>
      <c r="ED2" s="21">
        <f t="shared" ref="ED2:EI2" si="0">EOMONTH(EC2,1)</f>
        <v>44957</v>
      </c>
      <c r="EE2" s="21">
        <f t="shared" si="0"/>
        <v>44985</v>
      </c>
      <c r="EF2" s="21">
        <f t="shared" si="0"/>
        <v>45016</v>
      </c>
      <c r="EG2" s="21">
        <f t="shared" si="0"/>
        <v>45046</v>
      </c>
      <c r="EH2" s="21">
        <f t="shared" si="0"/>
        <v>45077</v>
      </c>
      <c r="EI2" s="21">
        <f t="shared" si="0"/>
        <v>45107</v>
      </c>
      <c r="EJ2" s="21">
        <f>EOMONTH(EI2,1)</f>
        <v>45138</v>
      </c>
      <c r="EK2" s="21">
        <f t="shared" ref="EK2:EL2" si="1">EOMONTH(EJ2,1)</f>
        <v>45169</v>
      </c>
      <c r="EL2" s="21">
        <f t="shared" si="1"/>
        <v>45199</v>
      </c>
      <c r="EM2" s="21">
        <f>EOMONTH(EL2,1)</f>
        <v>45230</v>
      </c>
      <c r="EN2" s="21">
        <f>EOMONTH(EM2,1)</f>
        <v>45260</v>
      </c>
      <c r="EO2" s="21">
        <f t="shared" ref="EO2" si="2">EOMONTH(EN2,1)</f>
        <v>45291</v>
      </c>
      <c r="EP2" s="21">
        <f>EOMONTH(EO2,1)</f>
        <v>45322</v>
      </c>
      <c r="EQ2" s="22">
        <f>EOMONTH(EP2,1)</f>
        <v>45351</v>
      </c>
    </row>
    <row r="3" spans="1:180" ht="14.1" customHeight="1" x14ac:dyDescent="0.25">
      <c r="A3" s="10" t="s">
        <v>0</v>
      </c>
      <c r="B3" s="6">
        <v>18.120063292465115</v>
      </c>
      <c r="C3" s="6">
        <v>17.947583039221769</v>
      </c>
      <c r="D3" s="6">
        <v>17.781604462769817</v>
      </c>
      <c r="E3" s="6">
        <v>17.497118933937049</v>
      </c>
      <c r="F3" s="6">
        <v>17.066135751295004</v>
      </c>
      <c r="G3" s="6">
        <v>16.867914708994107</v>
      </c>
      <c r="H3" s="6">
        <v>16.84648069269484</v>
      </c>
      <c r="I3" s="6">
        <v>17.067118610061438</v>
      </c>
      <c r="J3" s="6">
        <v>17.16170522390221</v>
      </c>
      <c r="K3" s="6">
        <v>17.347145315108595</v>
      </c>
      <c r="L3" s="6">
        <v>17.108733508372286</v>
      </c>
      <c r="M3" s="6">
        <v>16.759874207975447</v>
      </c>
      <c r="N3" s="6">
        <v>16.575623726934843</v>
      </c>
      <c r="O3" s="6">
        <v>16.584385775794306</v>
      </c>
      <c r="P3" s="6">
        <v>16.374308768925353</v>
      </c>
      <c r="Q3" s="6">
        <v>16.183674652986543</v>
      </c>
      <c r="R3" s="6">
        <v>16.338719154974559</v>
      </c>
      <c r="S3" s="6">
        <v>16.216823849638914</v>
      </c>
      <c r="T3" s="6">
        <v>16.323000286921268</v>
      </c>
      <c r="U3" s="6">
        <v>16.35934683694191</v>
      </c>
      <c r="V3" s="6">
        <v>16.535055294685002</v>
      </c>
      <c r="W3" s="6">
        <v>16.605036607985248</v>
      </c>
      <c r="X3" s="6">
        <v>16.756023231000732</v>
      </c>
      <c r="Y3" s="6">
        <v>16.687073890042779</v>
      </c>
      <c r="Z3" s="6">
        <v>16.534001755024374</v>
      </c>
      <c r="AA3" s="6">
        <v>16.289790433753918</v>
      </c>
      <c r="AB3" s="6">
        <v>16.35000513631805</v>
      </c>
      <c r="AC3" s="6">
        <v>16.3612376050215</v>
      </c>
      <c r="AD3" s="6">
        <v>16.263588121209921</v>
      </c>
      <c r="AE3" s="6">
        <v>16.172236375496507</v>
      </c>
      <c r="AF3" s="6">
        <v>16.223733332164521</v>
      </c>
      <c r="AG3" s="6">
        <v>16.145485332440408</v>
      </c>
      <c r="AH3" s="6">
        <v>16.254894907035144</v>
      </c>
      <c r="AI3" s="6">
        <v>16.43023231253671</v>
      </c>
      <c r="AJ3" s="6">
        <v>16.085855914931617</v>
      </c>
      <c r="AK3" s="6">
        <v>14.499379224570246</v>
      </c>
      <c r="AL3" s="6">
        <v>14.269053199058604</v>
      </c>
      <c r="AM3" s="6">
        <v>14.551451037370569</v>
      </c>
      <c r="AN3" s="6">
        <v>15.11267895523973</v>
      </c>
      <c r="AO3" s="6">
        <v>15.119371957968013</v>
      </c>
      <c r="AP3" s="6">
        <v>14.954255986808121</v>
      </c>
      <c r="AQ3" s="6">
        <v>15.421113216847274</v>
      </c>
      <c r="AR3" s="6">
        <v>15.751068539859725</v>
      </c>
      <c r="AS3" s="6">
        <v>15.449297027617328</v>
      </c>
      <c r="AT3" s="6">
        <v>15.671982905387772</v>
      </c>
      <c r="AU3" s="6">
        <v>15.929776261397585</v>
      </c>
      <c r="AV3" s="6">
        <v>15.74</v>
      </c>
      <c r="AW3" s="6">
        <v>16.18</v>
      </c>
      <c r="AX3" s="6">
        <v>17.14</v>
      </c>
      <c r="AY3" s="6">
        <v>16.86</v>
      </c>
      <c r="AZ3" s="6">
        <v>17.300466298408701</v>
      </c>
      <c r="BA3" s="6">
        <v>17.41</v>
      </c>
      <c r="BB3" s="6">
        <v>17.21</v>
      </c>
      <c r="BC3" s="6">
        <v>17.45</v>
      </c>
      <c r="BD3" s="6">
        <v>17.82</v>
      </c>
      <c r="BE3" s="6">
        <v>17.82</v>
      </c>
      <c r="BF3" s="6">
        <v>18.39</v>
      </c>
      <c r="BG3" s="6">
        <v>19.170000000000002</v>
      </c>
      <c r="BH3" s="6">
        <v>20.02</v>
      </c>
      <c r="BI3" s="6">
        <v>19.95</v>
      </c>
      <c r="BJ3" s="6">
        <v>20.510965697860701</v>
      </c>
      <c r="BK3" s="6">
        <v>20.18</v>
      </c>
      <c r="BL3" s="6">
        <v>20.02</v>
      </c>
      <c r="BM3" s="6">
        <v>19.93</v>
      </c>
      <c r="BN3" s="6">
        <v>19.690000000000001</v>
      </c>
      <c r="BO3" s="6">
        <v>19.478809673600701</v>
      </c>
      <c r="BP3" s="6">
        <v>19.309999999999999</v>
      </c>
      <c r="BQ3" s="6">
        <v>19.32</v>
      </c>
      <c r="BR3" s="6">
        <v>19.14</v>
      </c>
      <c r="BS3" s="6">
        <v>19.1485583788131</v>
      </c>
      <c r="BT3" s="6">
        <v>18.837505890279299</v>
      </c>
      <c r="BU3" s="6">
        <v>18.5725935276472</v>
      </c>
      <c r="BV3" s="6">
        <v>18.37</v>
      </c>
      <c r="BW3" s="6">
        <v>18.694642149017501</v>
      </c>
      <c r="BX3" s="6">
        <v>18.714585947651599</v>
      </c>
      <c r="BY3" s="6">
        <v>18.34</v>
      </c>
      <c r="BZ3" s="6">
        <v>18.246241921514802</v>
      </c>
      <c r="CA3" s="6">
        <v>18.178030154244102</v>
      </c>
      <c r="CB3" s="6">
        <v>17.809999999999999</v>
      </c>
      <c r="CC3" s="6">
        <v>17.827035374329601</v>
      </c>
      <c r="CD3" s="6">
        <v>17.879106425659199</v>
      </c>
      <c r="CE3" s="6">
        <v>17.637694164057201</v>
      </c>
      <c r="CF3" s="6">
        <v>17.3911390669018</v>
      </c>
      <c r="CG3" s="6">
        <v>17.6589511707644</v>
      </c>
      <c r="CH3" s="6">
        <v>17.482089579942699</v>
      </c>
      <c r="CI3" s="6">
        <v>17.618500176478101</v>
      </c>
      <c r="CJ3" s="6">
        <v>17.9263974476066</v>
      </c>
      <c r="CK3" s="6">
        <v>17.642134182969599</v>
      </c>
      <c r="CL3" s="6">
        <v>17.649080233532601</v>
      </c>
      <c r="CM3" s="6">
        <v>17.432985487126601</v>
      </c>
      <c r="CN3" s="6">
        <v>17.262766632889679</v>
      </c>
      <c r="CO3" s="6">
        <v>17.311820896039599</v>
      </c>
      <c r="CP3" s="6">
        <v>17.487890009000701</v>
      </c>
      <c r="CQ3" s="6">
        <v>17.489607939186602</v>
      </c>
      <c r="CR3" s="6">
        <v>17.460509959097852</v>
      </c>
      <c r="CS3" s="6">
        <v>17.57861782895899</v>
      </c>
      <c r="CT3" s="6">
        <v>17.184351434244299</v>
      </c>
      <c r="CU3" s="6">
        <v>17.253726708645999</v>
      </c>
      <c r="CV3" s="6">
        <v>16.964534238345863</v>
      </c>
      <c r="CW3" s="6">
        <v>17.009694248345699</v>
      </c>
      <c r="CX3" s="6">
        <v>17.111600136147398</v>
      </c>
      <c r="CY3" s="6">
        <v>17.378138961559198</v>
      </c>
      <c r="CZ3" s="6">
        <v>17.194949392772699</v>
      </c>
      <c r="DA3" s="6">
        <v>17.063011977676599</v>
      </c>
      <c r="DB3" s="6">
        <v>17.148731795858499</v>
      </c>
      <c r="DC3" s="6">
        <v>16.989747866006699</v>
      </c>
      <c r="DD3" s="6">
        <v>17.068095054426475</v>
      </c>
      <c r="DE3" s="6">
        <v>16.933843001688963</v>
      </c>
      <c r="DF3" s="6">
        <v>16.613258922055451</v>
      </c>
      <c r="DG3" s="6">
        <v>16.866733097958111</v>
      </c>
      <c r="DH3" s="6">
        <v>16.897674074747972</v>
      </c>
      <c r="DI3" s="6">
        <v>16.770174580302871</v>
      </c>
      <c r="DJ3" s="6">
        <v>16.811116095617379</v>
      </c>
      <c r="DK3" s="6">
        <v>17.028816557401662</v>
      </c>
      <c r="DL3" s="6">
        <v>17.113364836031412</v>
      </c>
      <c r="DM3" s="6">
        <v>17.144989239825719</v>
      </c>
      <c r="DN3" s="6">
        <v>17.243188048894538</v>
      </c>
      <c r="DO3" s="6">
        <v>17.38</v>
      </c>
      <c r="DP3" s="6">
        <v>17.493647842683075</v>
      </c>
      <c r="DQ3" s="6">
        <v>17.203186224379458</v>
      </c>
      <c r="DR3" s="6">
        <v>17.313396876084063</v>
      </c>
      <c r="DS3" s="6">
        <v>17.487151785888276</v>
      </c>
      <c r="DT3" s="6">
        <v>17.194439376210603</v>
      </c>
      <c r="DU3" s="6">
        <v>17.759601928424267</v>
      </c>
      <c r="DV3" s="6">
        <v>18.083813349967194</v>
      </c>
      <c r="DW3" s="6">
        <v>18.598565597326015</v>
      </c>
      <c r="DX3" s="6">
        <v>19.404507085765854</v>
      </c>
      <c r="DY3" s="6">
        <v>19.931446602680253</v>
      </c>
      <c r="DZ3" s="6">
        <v>19.646197224180696</v>
      </c>
      <c r="EA3" s="6">
        <v>19.269673478461105</v>
      </c>
      <c r="EB3" s="6">
        <v>19.681436219694795</v>
      </c>
      <c r="EC3" s="7">
        <v>20.285886590695096</v>
      </c>
      <c r="ED3" s="7">
        <v>19.9256329283611</v>
      </c>
      <c r="EE3" s="7">
        <v>20.124731156398582</v>
      </c>
      <c r="EF3" s="7">
        <v>20.069660410976596</v>
      </c>
      <c r="EG3" s="7">
        <v>20.153198989480082</v>
      </c>
      <c r="EH3" s="7">
        <v>20.18575524078021</v>
      </c>
      <c r="EI3" s="7">
        <v>20.523304279839824</v>
      </c>
      <c r="EJ3" s="7">
        <v>20.076733112221365</v>
      </c>
      <c r="EK3" s="7">
        <v>20.23332323224961</v>
      </c>
      <c r="EL3" s="7">
        <v>20.550954533307188</v>
      </c>
      <c r="EM3" s="7">
        <v>20.112697258036018</v>
      </c>
      <c r="EN3" s="7">
        <v>20.080105813670858</v>
      </c>
      <c r="EO3" s="7">
        <v>19.9362608056048</v>
      </c>
      <c r="EP3" s="6">
        <v>18.648598543514407</v>
      </c>
      <c r="EQ3" s="23">
        <v>19.206155443209099</v>
      </c>
    </row>
    <row r="4" spans="1:180" ht="14.1" customHeight="1" x14ac:dyDescent="0.25">
      <c r="A4" s="11" t="s">
        <v>4</v>
      </c>
      <c r="B4" s="6">
        <v>16.734552599618493</v>
      </c>
      <c r="C4" s="6">
        <v>16.539081963721703</v>
      </c>
      <c r="D4" s="6">
        <v>16.373216313949872</v>
      </c>
      <c r="E4" s="6">
        <v>16.108498140336724</v>
      </c>
      <c r="F4" s="6">
        <v>15.720832331540871</v>
      </c>
      <c r="G4" s="6">
        <v>15.415025849244261</v>
      </c>
      <c r="H4" s="6">
        <v>15.333611023801568</v>
      </c>
      <c r="I4" s="6">
        <v>15.503242842457501</v>
      </c>
      <c r="J4" s="6">
        <v>15.531002655103082</v>
      </c>
      <c r="K4" s="6">
        <v>15.762477644798562</v>
      </c>
      <c r="L4" s="6">
        <v>15.588914558414624</v>
      </c>
      <c r="M4" s="6">
        <v>15.199192193387056</v>
      </c>
      <c r="N4" s="6">
        <v>15.268084879682878</v>
      </c>
      <c r="O4" s="6">
        <v>15.246028027640035</v>
      </c>
      <c r="P4" s="6">
        <v>14.891290440208524</v>
      </c>
      <c r="Q4" s="6">
        <v>14.753900040297271</v>
      </c>
      <c r="R4" s="6">
        <v>14.797553815256014</v>
      </c>
      <c r="S4" s="6">
        <v>14.544296243472679</v>
      </c>
      <c r="T4" s="6">
        <v>14.529270768273012</v>
      </c>
      <c r="U4" s="6">
        <v>14.662008365431403</v>
      </c>
      <c r="V4" s="6">
        <v>14.706734461483894</v>
      </c>
      <c r="W4" s="6">
        <v>14.775720409533843</v>
      </c>
      <c r="X4" s="6">
        <v>14.718038148226928</v>
      </c>
      <c r="Y4" s="6">
        <v>14.456896290202707</v>
      </c>
      <c r="Z4" s="6">
        <v>14.509808097819105</v>
      </c>
      <c r="AA4" s="6">
        <v>14.285495844006071</v>
      </c>
      <c r="AB4" s="6">
        <v>14.443081023942039</v>
      </c>
      <c r="AC4" s="6">
        <v>14.482112074554216</v>
      </c>
      <c r="AD4" s="6">
        <v>14.401310473337912</v>
      </c>
      <c r="AE4" s="6">
        <v>14.323247448249516</v>
      </c>
      <c r="AF4" s="6">
        <v>14.406433113491643</v>
      </c>
      <c r="AG4" s="6">
        <v>14.315545228109841</v>
      </c>
      <c r="AH4" s="6">
        <v>14.306053040907743</v>
      </c>
      <c r="AI4" s="6">
        <v>14.219554914349894</v>
      </c>
      <c r="AJ4" s="6">
        <v>13.886093255262377</v>
      </c>
      <c r="AK4" s="6">
        <v>12.686905441742116</v>
      </c>
      <c r="AL4" s="6">
        <v>12.516519269536881</v>
      </c>
      <c r="AM4" s="6">
        <v>12.840941964812696</v>
      </c>
      <c r="AN4" s="6">
        <v>13.19434569038329</v>
      </c>
      <c r="AO4" s="6">
        <v>13.211549747927572</v>
      </c>
      <c r="AP4" s="6">
        <v>12.9802224588679</v>
      </c>
      <c r="AQ4" s="6">
        <v>13.39378433868208</v>
      </c>
      <c r="AR4" s="6">
        <v>13.580432274343332</v>
      </c>
      <c r="AS4" s="6">
        <v>13.347002939383051</v>
      </c>
      <c r="AT4" s="6">
        <v>13.521192038463639</v>
      </c>
      <c r="AU4" s="6">
        <v>13.720533909104796</v>
      </c>
      <c r="AV4" s="6">
        <v>13.54</v>
      </c>
      <c r="AW4" s="6">
        <v>13.95</v>
      </c>
      <c r="AX4" s="6">
        <v>14.66</v>
      </c>
      <c r="AY4" s="6">
        <v>14.39</v>
      </c>
      <c r="AZ4" s="6">
        <v>14.539810916288999</v>
      </c>
      <c r="BA4" s="12">
        <v>14.57</v>
      </c>
      <c r="BB4" s="12">
        <v>14.48</v>
      </c>
      <c r="BC4" s="12">
        <v>14.66</v>
      </c>
      <c r="BD4" s="12">
        <v>14.99</v>
      </c>
      <c r="BE4" s="12">
        <v>14.853929929036401</v>
      </c>
      <c r="BF4" s="12">
        <v>15.29</v>
      </c>
      <c r="BG4" s="12">
        <v>15.76</v>
      </c>
      <c r="BH4" s="12">
        <v>16.61</v>
      </c>
      <c r="BI4" s="12">
        <v>16.43</v>
      </c>
      <c r="BJ4" s="12">
        <v>16.970139041585298</v>
      </c>
      <c r="BK4" s="12">
        <v>16.635668883933299</v>
      </c>
      <c r="BL4" s="12">
        <v>16.45</v>
      </c>
      <c r="BM4" s="12">
        <v>16.34</v>
      </c>
      <c r="BN4" s="12">
        <v>16.09</v>
      </c>
      <c r="BO4" s="12">
        <v>15.932137956415801</v>
      </c>
      <c r="BP4" s="12">
        <v>15.82</v>
      </c>
      <c r="BQ4" s="12">
        <v>15.8</v>
      </c>
      <c r="BR4" s="12">
        <v>15.68</v>
      </c>
      <c r="BS4" s="12">
        <v>15.7</v>
      </c>
      <c r="BT4" s="12">
        <v>15.3977102145339</v>
      </c>
      <c r="BU4" s="12">
        <v>15.1741682911585</v>
      </c>
      <c r="BV4" s="12">
        <v>15.57</v>
      </c>
      <c r="BW4" s="12">
        <v>15.945903787019301</v>
      </c>
      <c r="BX4" s="12">
        <v>16.0111213361388</v>
      </c>
      <c r="BY4" s="12">
        <v>15.73</v>
      </c>
      <c r="BZ4" s="12">
        <v>15.6592700948874</v>
      </c>
      <c r="CA4" s="6">
        <v>15.6322098533829</v>
      </c>
      <c r="CB4" s="6">
        <v>15.37</v>
      </c>
      <c r="CC4" s="6">
        <v>15.3353457721163</v>
      </c>
      <c r="CD4" s="6">
        <v>15.412635979162401</v>
      </c>
      <c r="CE4" s="6">
        <v>15.207364443791899</v>
      </c>
      <c r="CF4" s="6">
        <v>15.010776633253601</v>
      </c>
      <c r="CG4" s="6">
        <v>15.219221907045601</v>
      </c>
      <c r="CH4" s="6">
        <v>15.233372315112801</v>
      </c>
      <c r="CI4" s="6">
        <v>15.260379559480301</v>
      </c>
      <c r="CJ4" s="6">
        <v>15.487524664907101</v>
      </c>
      <c r="CK4" s="6">
        <v>15.3159265097764</v>
      </c>
      <c r="CL4" s="6">
        <v>15.3292479455401</v>
      </c>
      <c r="CM4" s="6">
        <v>15.1482047533752</v>
      </c>
      <c r="CN4" s="6">
        <v>15.009002320947907</v>
      </c>
      <c r="CO4" s="6">
        <v>15.076591231168599</v>
      </c>
      <c r="CP4" s="6">
        <v>15.256011757575299</v>
      </c>
      <c r="CQ4" s="6">
        <v>15.2516903312893</v>
      </c>
      <c r="CR4" s="6">
        <v>15.20179393317245</v>
      </c>
      <c r="CS4" s="6">
        <v>15.220850774374265</v>
      </c>
      <c r="CT4" s="6">
        <v>15.1099649790985</v>
      </c>
      <c r="CU4" s="6">
        <v>15.155366772510099</v>
      </c>
      <c r="CV4" s="6">
        <v>14.932496983866061</v>
      </c>
      <c r="CW4" s="6">
        <v>15.0020382036458</v>
      </c>
      <c r="CX4" s="6">
        <v>14.931927026817499</v>
      </c>
      <c r="CY4" s="6">
        <v>15.0601653509424</v>
      </c>
      <c r="CZ4" s="6">
        <v>14.9303125124923</v>
      </c>
      <c r="DA4" s="6">
        <v>14.805068285857301</v>
      </c>
      <c r="DB4" s="6">
        <v>14.8561024733125</v>
      </c>
      <c r="DC4" s="6">
        <v>14.774698987862401</v>
      </c>
      <c r="DD4" s="6">
        <v>14.802523226507846</v>
      </c>
      <c r="DE4" s="6">
        <v>14.701341909690901</v>
      </c>
      <c r="DF4" s="6">
        <v>14.590471617933831</v>
      </c>
      <c r="DG4" s="6">
        <v>14.687461263325737</v>
      </c>
      <c r="DH4" s="6">
        <v>14.740452386211548</v>
      </c>
      <c r="DI4" s="6">
        <v>14.621216728136991</v>
      </c>
      <c r="DJ4" s="6">
        <v>14.615379114577845</v>
      </c>
      <c r="DK4" s="6">
        <v>14.813044291717482</v>
      </c>
      <c r="DL4" s="6">
        <v>14.982542379934621</v>
      </c>
      <c r="DM4" s="6">
        <v>15.085801865447786</v>
      </c>
      <c r="DN4" s="6">
        <v>15.286169296321873</v>
      </c>
      <c r="DO4" s="6">
        <v>15.42</v>
      </c>
      <c r="DP4" s="6">
        <v>15.531680127143813</v>
      </c>
      <c r="DQ4" s="6">
        <v>15.260281237659621</v>
      </c>
      <c r="DR4" s="6">
        <v>15.598505317042703</v>
      </c>
      <c r="DS4" s="6">
        <v>15.722288636340132</v>
      </c>
      <c r="DT4" s="6">
        <v>15.658027670673553</v>
      </c>
      <c r="DU4" s="6">
        <v>16.217647907125915</v>
      </c>
      <c r="DV4" s="6">
        <v>16.553068010188571</v>
      </c>
      <c r="DW4" s="6">
        <v>17.117536117974225</v>
      </c>
      <c r="DX4" s="6">
        <v>17.958856289202661</v>
      </c>
      <c r="DY4" s="6">
        <v>18.490032337643001</v>
      </c>
      <c r="DZ4" s="6">
        <v>18.286210705315376</v>
      </c>
      <c r="EA4" s="6">
        <v>18.012031604765088</v>
      </c>
      <c r="EB4" s="6">
        <v>18.470130909533939</v>
      </c>
      <c r="EC4" s="7">
        <v>19.044127727106826</v>
      </c>
      <c r="ED4" s="7">
        <v>18.768101581232095</v>
      </c>
      <c r="EE4" s="7">
        <v>18.871492349298617</v>
      </c>
      <c r="EF4" s="7">
        <v>18.758634439254237</v>
      </c>
      <c r="EG4" s="7">
        <v>18.81376542486063</v>
      </c>
      <c r="EH4" s="7">
        <v>18.705845780337075</v>
      </c>
      <c r="EI4" s="7">
        <v>18.373370387412184</v>
      </c>
      <c r="EJ4" s="7">
        <v>17.946888472112356</v>
      </c>
      <c r="EK4" s="7">
        <v>18.119676167140035</v>
      </c>
      <c r="EL4" s="7">
        <v>18.440631057044392</v>
      </c>
      <c r="EM4" s="7">
        <v>18.051909429018135</v>
      </c>
      <c r="EN4" s="7">
        <v>18.025720818765318</v>
      </c>
      <c r="EO4" s="7">
        <v>17.883807919894799</v>
      </c>
      <c r="EP4" s="6">
        <v>16.543384970120464</v>
      </c>
      <c r="EQ4" s="23">
        <v>17.081817371830695</v>
      </c>
    </row>
    <row r="5" spans="1:180" ht="14.1" customHeight="1" x14ac:dyDescent="0.25">
      <c r="A5" s="13" t="s">
        <v>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7"/>
      <c r="ED5" s="7"/>
      <c r="EE5" s="7"/>
      <c r="EF5" s="7"/>
      <c r="EG5" s="7"/>
      <c r="EH5" s="7"/>
      <c r="EI5" s="7">
        <v>18.0922213657994</v>
      </c>
      <c r="EJ5" s="7">
        <v>17.592317745931499</v>
      </c>
      <c r="EK5" s="7">
        <v>17.84948663399571</v>
      </c>
      <c r="EL5" s="7">
        <v>18.172418274488468</v>
      </c>
      <c r="EM5" s="7">
        <v>17.793386073884829</v>
      </c>
      <c r="EN5" s="7">
        <v>17.771688661881562</v>
      </c>
      <c r="EO5" s="7">
        <v>17.6326104176051</v>
      </c>
      <c r="EP5" s="6">
        <v>16.291562278911293</v>
      </c>
      <c r="EQ5" s="23">
        <v>16.828778143248289</v>
      </c>
    </row>
    <row r="6" spans="1:180" ht="14.1" customHeight="1" x14ac:dyDescent="0.25">
      <c r="A6" s="11" t="s">
        <v>6</v>
      </c>
      <c r="B6" s="6">
        <v>2.4940787592241542</v>
      </c>
      <c r="C6" s="6">
        <v>2.4516217685937152</v>
      </c>
      <c r="D6" s="6">
        <v>1.7290617209432961</v>
      </c>
      <c r="E6" s="6">
        <v>2.184383251175972</v>
      </c>
      <c r="F6" s="6">
        <v>2.4212314461915647</v>
      </c>
      <c r="G6" s="6">
        <v>2.2905976571321629</v>
      </c>
      <c r="H6" s="6">
        <v>2.2330806306166835</v>
      </c>
      <c r="I6" s="6">
        <v>2.3202270626621631</v>
      </c>
      <c r="J6" s="6">
        <v>2.2410315921725559</v>
      </c>
      <c r="K6" s="6">
        <v>2.309976820075327</v>
      </c>
      <c r="L6" s="6">
        <v>2.1908932816532123</v>
      </c>
      <c r="M6" s="6">
        <v>2.0018725073037924</v>
      </c>
      <c r="N6" s="6">
        <v>2.1635198480695426</v>
      </c>
      <c r="O6" s="6">
        <v>2.3428983047902792</v>
      </c>
      <c r="P6" s="6">
        <v>1.8658168861118662</v>
      </c>
      <c r="Q6" s="6">
        <v>2.0929115919115331</v>
      </c>
      <c r="R6" s="6">
        <v>2.3234908062730786</v>
      </c>
      <c r="S6" s="6">
        <v>2.2679900474569714</v>
      </c>
      <c r="T6" s="6">
        <v>2.8509406965592827</v>
      </c>
      <c r="U6" s="6">
        <v>2.9737268617113668</v>
      </c>
      <c r="V6" s="6">
        <v>2.8502682651312119</v>
      </c>
      <c r="W6" s="6">
        <v>2.7370475017057081</v>
      </c>
      <c r="X6" s="6">
        <v>2.4556457499740523</v>
      </c>
      <c r="Y6" s="6">
        <v>2.1570170958923041</v>
      </c>
      <c r="Z6" s="6">
        <v>2.5495744064252852</v>
      </c>
      <c r="AA6" s="6">
        <v>2.5736174832886443</v>
      </c>
      <c r="AB6" s="6">
        <v>2.3232319578579559</v>
      </c>
      <c r="AC6" s="6">
        <v>2.9836296778080107</v>
      </c>
      <c r="AD6" s="6">
        <v>3.2766099369621688</v>
      </c>
      <c r="AE6" s="6">
        <v>2.9477754852021847</v>
      </c>
      <c r="AF6" s="6">
        <v>2.9484449419976877</v>
      </c>
      <c r="AG6" s="6">
        <v>3.2477592190766265</v>
      </c>
      <c r="AH6" s="6">
        <v>3.316617177045289</v>
      </c>
      <c r="AI6" s="6">
        <v>3.0562763153124179</v>
      </c>
      <c r="AJ6" s="6">
        <v>3.0110968305955885</v>
      </c>
      <c r="AK6" s="6">
        <v>3.5918490374658725</v>
      </c>
      <c r="AL6" s="6">
        <v>3.9750633832512818</v>
      </c>
      <c r="AM6" s="6">
        <v>4.2809890360794922</v>
      </c>
      <c r="AN6" s="6">
        <v>4.5138565225030689</v>
      </c>
      <c r="AO6" s="6">
        <v>5.3565026092207688</v>
      </c>
      <c r="AP6" s="6">
        <v>5.1390606248918811</v>
      </c>
      <c r="AQ6" s="6">
        <v>5.0287179215045938</v>
      </c>
      <c r="AR6" s="6">
        <v>5.1537898444191832</v>
      </c>
      <c r="AS6" s="6">
        <v>5.1885367207706823</v>
      </c>
      <c r="AT6" s="6">
        <v>4.9276462802839882</v>
      </c>
      <c r="AU6" s="6">
        <v>3.5301891029036581</v>
      </c>
      <c r="AV6" s="6">
        <v>3.8814876315743168</v>
      </c>
      <c r="AW6" s="6">
        <v>4.3595885524431672</v>
      </c>
      <c r="AX6" s="6">
        <v>4.6591039980492592</v>
      </c>
      <c r="AY6" s="6">
        <v>5.5239259124577815</v>
      </c>
      <c r="AZ6" s="6">
        <v>5.6528431560780268</v>
      </c>
      <c r="BA6" s="6">
        <v>6.2778174858824807</v>
      </c>
      <c r="BB6" s="6">
        <v>6.7971738169069127</v>
      </c>
      <c r="BC6" s="6">
        <v>6.5855468468108542</v>
      </c>
      <c r="BD6" s="6">
        <v>6.5051238768802424</v>
      </c>
      <c r="BE6" s="6">
        <v>6.8324291761656415</v>
      </c>
      <c r="BF6" s="6">
        <v>6.6463275142201894</v>
      </c>
      <c r="BG6" s="6">
        <v>6.3877585474804963</v>
      </c>
      <c r="BH6" s="6">
        <v>5.9596205039252661</v>
      </c>
      <c r="BI6" s="6">
        <v>4.6194744941672612</v>
      </c>
      <c r="BJ6" s="6">
        <v>4.6994251523662207</v>
      </c>
      <c r="BK6" s="6">
        <v>4.8351355307156538</v>
      </c>
      <c r="BL6" s="6">
        <v>4.6448722102437294</v>
      </c>
      <c r="BM6" s="6">
        <v>4.765327983391491</v>
      </c>
      <c r="BN6" s="6">
        <v>4.7122595045661377</v>
      </c>
      <c r="BO6" s="6">
        <v>4.4166601400025911</v>
      </c>
      <c r="BP6" s="6">
        <v>4.5954762101973259</v>
      </c>
      <c r="BQ6" s="6">
        <v>5.1086754304789155</v>
      </c>
      <c r="BR6" s="6">
        <v>5.2917651697523027</v>
      </c>
      <c r="BS6" s="6">
        <v>4.7245737650732424</v>
      </c>
      <c r="BT6" s="6">
        <v>4.8407354064189292</v>
      </c>
      <c r="BU6" s="6">
        <v>3.9581149573084549</v>
      </c>
      <c r="BV6" s="6">
        <v>3.8197647653542286</v>
      </c>
      <c r="BW6" s="6">
        <v>3.8844767494856161</v>
      </c>
      <c r="BX6" s="6">
        <v>3.7740913199650783</v>
      </c>
      <c r="BY6" s="6">
        <v>3.9937395299471699</v>
      </c>
      <c r="BZ6" s="6">
        <v>3.855525432826199</v>
      </c>
      <c r="CA6" s="6">
        <v>3.79224995037699</v>
      </c>
      <c r="CB6" s="6">
        <v>4.3001975041827736</v>
      </c>
      <c r="CC6" s="6">
        <v>4.3971248127221303</v>
      </c>
      <c r="CD6" s="6">
        <v>4.5660990385470095</v>
      </c>
      <c r="CE6" s="6">
        <v>4.5410993501140116</v>
      </c>
      <c r="CF6" s="6">
        <v>4.4933687872491426</v>
      </c>
      <c r="CG6" s="6">
        <v>3.1966014511583909</v>
      </c>
      <c r="CH6" s="6">
        <v>3.1705021348048756</v>
      </c>
      <c r="CI6" s="6">
        <v>3.0630999326348376</v>
      </c>
      <c r="CJ6" s="6">
        <v>2.9834524121313821</v>
      </c>
      <c r="CK6" s="6">
        <v>3.1172194074204773</v>
      </c>
      <c r="CL6" s="6">
        <v>3.2132411919785864</v>
      </c>
      <c r="CM6" s="6">
        <v>3.2497235764325665</v>
      </c>
      <c r="CN6" s="6">
        <v>3.210715802587718</v>
      </c>
      <c r="CO6" s="6">
        <v>3.1972647448368452</v>
      </c>
      <c r="CP6" s="6">
        <v>3.5704019952235195</v>
      </c>
      <c r="CQ6" s="6">
        <v>3.2873934755880891</v>
      </c>
      <c r="CR6" s="6">
        <v>3.2672255135316455</v>
      </c>
      <c r="CS6" s="6">
        <v>3.4394312123830937</v>
      </c>
      <c r="CT6" s="6">
        <v>3.5058673704622385</v>
      </c>
      <c r="CU6" s="6">
        <v>3.53614977414589</v>
      </c>
      <c r="CV6" s="6">
        <v>3.5841238210525455</v>
      </c>
      <c r="CW6" s="6">
        <v>3.6692518731593156</v>
      </c>
      <c r="CX6" s="6">
        <v>3.7757938598904142</v>
      </c>
      <c r="CY6" s="6">
        <v>3.550120664687737</v>
      </c>
      <c r="CZ6" s="6">
        <v>3.7419247379051308</v>
      </c>
      <c r="DA6" s="6">
        <v>3.6868431611996337</v>
      </c>
      <c r="DB6" s="6">
        <v>3.5052289209943717</v>
      </c>
      <c r="DC6" s="6">
        <v>3.787457407070645</v>
      </c>
      <c r="DD6" s="6">
        <v>4.1340078532302735</v>
      </c>
      <c r="DE6" s="6">
        <v>4.531396073029792</v>
      </c>
      <c r="DF6" s="6">
        <v>4.8690397272126615</v>
      </c>
      <c r="DG6" s="6">
        <v>5.040840472745634</v>
      </c>
      <c r="DH6" s="6">
        <v>4.762567751735693</v>
      </c>
      <c r="DI6" s="6">
        <v>4.587051793442475</v>
      </c>
      <c r="DJ6" s="6">
        <v>4.1959186461266</v>
      </c>
      <c r="DK6" s="6">
        <v>4.1335344144673876</v>
      </c>
      <c r="DL6" s="6">
        <v>3.7709882796526775</v>
      </c>
      <c r="DM6" s="6">
        <v>3.4377075800521304</v>
      </c>
      <c r="DN6" s="7">
        <v>2.96</v>
      </c>
      <c r="DO6" s="7">
        <v>2.7751921342072099</v>
      </c>
      <c r="DP6" s="7">
        <v>2.5287173961827203</v>
      </c>
      <c r="DQ6" s="7">
        <v>1.8794577079156505</v>
      </c>
      <c r="DR6" s="7">
        <v>1.7246760522417919</v>
      </c>
      <c r="DS6" s="7">
        <v>1.6489804859670534</v>
      </c>
      <c r="DT6" s="7">
        <v>1.7866685173102939</v>
      </c>
      <c r="DU6" s="7">
        <v>2.9343321276401322</v>
      </c>
      <c r="DV6" s="7">
        <v>2.9942480058463277</v>
      </c>
      <c r="DW6" s="7">
        <v>2.8920012957461507</v>
      </c>
      <c r="DX6" s="7">
        <v>2.810576001771937</v>
      </c>
      <c r="DY6" s="7">
        <v>2.8085251955580515</v>
      </c>
      <c r="DZ6" s="7">
        <v>3.2353498865654022</v>
      </c>
      <c r="EA6" s="6">
        <v>3.3136441788510487</v>
      </c>
      <c r="EB6" s="7">
        <v>3.1918523723920913</v>
      </c>
      <c r="EC6" s="7">
        <v>2.8331538557332081</v>
      </c>
      <c r="ED6" s="7">
        <v>2.7673548780274189</v>
      </c>
      <c r="EE6" s="7">
        <v>2.7192321365018848</v>
      </c>
      <c r="EF6" s="7">
        <v>2.6531826491544783</v>
      </c>
      <c r="EG6" s="7">
        <v>2.4942444236272956</v>
      </c>
      <c r="EH6" s="7">
        <v>2.5518274425303278</v>
      </c>
      <c r="EI6" s="7">
        <v>2.8546243138210032</v>
      </c>
      <c r="EJ6" s="7">
        <v>2.85059</v>
      </c>
      <c r="EK6" s="7">
        <v>2.7572433172447259</v>
      </c>
      <c r="EL6" s="7">
        <v>2.9653214862006902</v>
      </c>
      <c r="EM6" s="7">
        <v>2.5903773334534601</v>
      </c>
      <c r="EN6" s="7">
        <v>2.7868189460163202</v>
      </c>
      <c r="EO6" s="7">
        <v>2.39972246173244</v>
      </c>
      <c r="EP6" s="7">
        <v>2.3746675152049113</v>
      </c>
      <c r="EQ6" s="24">
        <v>2.1918134105763096</v>
      </c>
    </row>
    <row r="7" spans="1:180" s="15" customFormat="1" ht="14.1" customHeight="1" x14ac:dyDescent="0.25">
      <c r="A7" s="14" t="s">
        <v>7</v>
      </c>
      <c r="B7" s="6">
        <v>0.98286723356493466</v>
      </c>
      <c r="C7" s="6">
        <v>1.4807025475685742</v>
      </c>
      <c r="D7" s="6">
        <v>1.8983901899196476</v>
      </c>
      <c r="E7" s="6">
        <v>1.5424584068796465</v>
      </c>
      <c r="F7" s="6">
        <v>1.6836875070202391</v>
      </c>
      <c r="G7" s="6">
        <v>1.9103854344396649</v>
      </c>
      <c r="H7" s="6">
        <v>2.1691124565377033</v>
      </c>
      <c r="I7" s="6">
        <v>2.1609924234215443</v>
      </c>
      <c r="J7" s="6">
        <v>2.4677728651408177</v>
      </c>
      <c r="K7" s="6">
        <v>2.4113981046291499</v>
      </c>
      <c r="L7" s="6">
        <v>2.2004520421695859</v>
      </c>
      <c r="M7" s="6">
        <v>2.4803314676554384</v>
      </c>
      <c r="N7" s="6">
        <v>-8.480296374299881E-2</v>
      </c>
      <c r="O7" s="6">
        <v>-6.1001677418875432E-2</v>
      </c>
      <c r="P7" s="6">
        <v>0.86921930368890676</v>
      </c>
      <c r="Q7" s="6">
        <v>0.90212262773613705</v>
      </c>
      <c r="R7" s="6">
        <v>0.96553184411790771</v>
      </c>
      <c r="S7" s="6">
        <v>1.2765711343696531</v>
      </c>
      <c r="T7" s="6">
        <v>1.4956920614364706</v>
      </c>
      <c r="U7" s="6">
        <v>1.6223334505476523</v>
      </c>
      <c r="V7" s="6">
        <v>1.6114659520604047</v>
      </c>
      <c r="W7" s="6">
        <v>1.685865818915687</v>
      </c>
      <c r="X7" s="6">
        <v>1.6982119832118114</v>
      </c>
      <c r="Y7" s="6">
        <v>1.8779322881295313</v>
      </c>
      <c r="Z7" s="6">
        <v>4.1135446112750405E-2</v>
      </c>
      <c r="AA7" s="6">
        <v>0.90401103408539829</v>
      </c>
      <c r="AB7" s="6">
        <v>1.4157387431600124</v>
      </c>
      <c r="AC7" s="6">
        <v>1.2325323914893203</v>
      </c>
      <c r="AD7" s="6">
        <v>1.292855586969252</v>
      </c>
      <c r="AE7" s="6">
        <v>1.6519900605586648</v>
      </c>
      <c r="AF7" s="6">
        <v>1.4656798149816586</v>
      </c>
      <c r="AG7" s="6">
        <v>1.4798319532092259</v>
      </c>
      <c r="AH7" s="6">
        <v>1.4944952109715501</v>
      </c>
      <c r="AI7" s="6">
        <v>1.3433306115639541</v>
      </c>
      <c r="AJ7" s="6">
        <v>1.0965360740805155</v>
      </c>
      <c r="AK7" s="6">
        <v>0.99816641424050712</v>
      </c>
      <c r="AL7" s="6">
        <v>-0.67145478963002969</v>
      </c>
      <c r="AM7" s="6">
        <v>-0.21936404373436025</v>
      </c>
      <c r="AN7" s="6">
        <v>-0.23201649827607235</v>
      </c>
      <c r="AO7" s="6">
        <v>-0.64912883278499756</v>
      </c>
      <c r="AP7" s="6">
        <v>-0.4235868787483682</v>
      </c>
      <c r="AQ7" s="6">
        <v>-0.26346626324589156</v>
      </c>
      <c r="AR7" s="6">
        <v>-0.52876677925222504</v>
      </c>
      <c r="AS7" s="6">
        <v>-0.3274880620996749</v>
      </c>
      <c r="AT7" s="6">
        <v>-0.34682811623116327</v>
      </c>
      <c r="AU7" s="6">
        <v>-0.86434998697524967</v>
      </c>
      <c r="AV7" s="6">
        <v>-0.88290409786802737</v>
      </c>
      <c r="AW7" s="6">
        <v>-0.49600341169952022</v>
      </c>
      <c r="AX7" s="6">
        <v>-0.79849585679837731</v>
      </c>
      <c r="AY7" s="6">
        <v>-0.4847639428849454</v>
      </c>
      <c r="AZ7" s="6">
        <v>0.443663986043702</v>
      </c>
      <c r="BA7" s="6">
        <v>0.2</v>
      </c>
      <c r="BB7" s="6">
        <v>0.1</v>
      </c>
      <c r="BC7" s="6">
        <v>0.5</v>
      </c>
      <c r="BD7" s="6">
        <v>0.2</v>
      </c>
      <c r="BE7" s="6">
        <v>0.29606493724697658</v>
      </c>
      <c r="BF7" s="6">
        <v>0.49081884077016191</v>
      </c>
      <c r="BG7" s="6">
        <v>0.59145572299724136</v>
      </c>
      <c r="BH7" s="6">
        <v>0.65</v>
      </c>
      <c r="BI7" s="6">
        <v>1.0907181362484022</v>
      </c>
      <c r="BJ7" s="6">
        <v>-0.1512415675241871</v>
      </c>
      <c r="BK7" s="6">
        <v>0.27</v>
      </c>
      <c r="BL7" s="6">
        <v>1.0529999999999999</v>
      </c>
      <c r="BM7" s="6">
        <v>0.79</v>
      </c>
      <c r="BN7" s="6">
        <v>0.88</v>
      </c>
      <c r="BO7" s="6">
        <v>1.29</v>
      </c>
      <c r="BP7" s="6">
        <v>1</v>
      </c>
      <c r="BQ7" s="6">
        <v>1.07</v>
      </c>
      <c r="BR7" s="6">
        <v>1.24</v>
      </c>
      <c r="BS7" s="6">
        <v>1.2223007512688699</v>
      </c>
      <c r="BT7" s="6">
        <v>1.1494884621809001</v>
      </c>
      <c r="BU7" s="6">
        <v>1.39</v>
      </c>
      <c r="BV7" s="6">
        <v>1.79</v>
      </c>
      <c r="BW7" s="6">
        <v>1.5170135495505599</v>
      </c>
      <c r="BX7" s="6">
        <v>1.4</v>
      </c>
      <c r="BY7" s="6">
        <v>1.37</v>
      </c>
      <c r="BZ7" s="6">
        <v>1.4571857920312401</v>
      </c>
      <c r="CA7" s="6">
        <v>1.5463286278025401</v>
      </c>
      <c r="CB7" s="6">
        <v>1.62</v>
      </c>
      <c r="CC7" s="6">
        <v>1.6997313876196301</v>
      </c>
      <c r="CD7" s="6">
        <v>1.5205517780045901</v>
      </c>
      <c r="CE7" s="6">
        <v>1.5071962060358499</v>
      </c>
      <c r="CF7" s="6">
        <v>1.54584322080351</v>
      </c>
      <c r="CG7" s="6">
        <v>1.10424835984569</v>
      </c>
      <c r="CH7" s="6">
        <v>1.1024572261691601</v>
      </c>
      <c r="CI7" s="6">
        <v>1.4397504313917</v>
      </c>
      <c r="CJ7" s="6">
        <v>1.55548130709555</v>
      </c>
      <c r="CK7" s="6">
        <v>1.5559821072995399</v>
      </c>
      <c r="CL7" s="6">
        <v>1.39918630387626</v>
      </c>
      <c r="CM7" s="6">
        <v>1.42547236159135</v>
      </c>
      <c r="CN7" s="6">
        <v>1.4448226715961252</v>
      </c>
      <c r="CO7" s="6">
        <v>1.53811595113777</v>
      </c>
      <c r="CP7" s="6">
        <v>1.5899241419663199</v>
      </c>
      <c r="CQ7" s="6">
        <v>1.6551165787112001</v>
      </c>
      <c r="CR7" s="6">
        <v>1.6560702286215874</v>
      </c>
      <c r="CS7" s="6">
        <v>1.5231857673689901</v>
      </c>
      <c r="CT7" s="6">
        <v>1.7109045601356601</v>
      </c>
      <c r="CU7" s="6">
        <v>1.45469483398565</v>
      </c>
      <c r="CV7" s="6">
        <v>1.5204495975722816</v>
      </c>
      <c r="CW7" s="6">
        <v>1.8186935987128501</v>
      </c>
      <c r="CX7" s="6">
        <v>1.8756465864968299</v>
      </c>
      <c r="CY7" s="6">
        <v>1.7914621223221501</v>
      </c>
      <c r="CZ7" s="6">
        <v>1.64625050204884</v>
      </c>
      <c r="DA7" s="6">
        <v>1.6359303448615301</v>
      </c>
      <c r="DB7" s="6">
        <v>1.6295625189498899</v>
      </c>
      <c r="DC7" s="6">
        <v>1.59954176866216</v>
      </c>
      <c r="DD7" s="6">
        <v>1.5743460360148267</v>
      </c>
      <c r="DE7" s="6">
        <v>1.2822130422371312</v>
      </c>
      <c r="DF7" s="6">
        <v>1.3868220997629848</v>
      </c>
      <c r="DG7" s="6">
        <v>1.1580203248378347</v>
      </c>
      <c r="DH7" s="6">
        <v>1.1167711283108257</v>
      </c>
      <c r="DI7" s="6">
        <v>0.6835600459511475</v>
      </c>
      <c r="DJ7" s="6">
        <v>0.83163480818090818</v>
      </c>
      <c r="DK7" s="6">
        <v>0.83573225136527318</v>
      </c>
      <c r="DL7" s="6">
        <v>0.76337742114980889</v>
      </c>
      <c r="DM7" s="6">
        <v>0.81714961130502861</v>
      </c>
      <c r="DN7" s="7">
        <v>0.86534855796151622</v>
      </c>
      <c r="DO7" s="7">
        <v>0.98</v>
      </c>
      <c r="DP7" s="7">
        <v>0.99935779562699256</v>
      </c>
      <c r="DQ7" s="7">
        <v>1.1329351793887297</v>
      </c>
      <c r="DR7" s="7">
        <v>2.3495382405842187</v>
      </c>
      <c r="DS7" s="7">
        <v>2.607232693986238</v>
      </c>
      <c r="DT7" s="7">
        <v>2.2793292206147049</v>
      </c>
      <c r="DU7" s="7">
        <v>2.5570791928679411</v>
      </c>
      <c r="DV7" s="7">
        <v>3.0812416086585643</v>
      </c>
      <c r="DW7" s="7">
        <v>3.747676634145424</v>
      </c>
      <c r="DX7" s="7">
        <v>4.2070680992100682</v>
      </c>
      <c r="DY7" s="7">
        <v>4.2322877648066273</v>
      </c>
      <c r="DZ7" s="7">
        <v>3.9181561720236595</v>
      </c>
      <c r="EA7" s="6">
        <v>4.0449609258671426</v>
      </c>
      <c r="EB7" s="7">
        <v>4.2335593621960834</v>
      </c>
      <c r="EC7" s="7">
        <v>4.0889840908629642</v>
      </c>
      <c r="ED7" s="7">
        <v>3.6302059981645227</v>
      </c>
      <c r="EE7" s="7">
        <v>3.3357236429975594</v>
      </c>
      <c r="EF7" s="7">
        <v>3.8439478048147802</v>
      </c>
      <c r="EG7" s="7">
        <v>2.6676369371180018</v>
      </c>
      <c r="EH7" s="7">
        <v>2.7470498185394305</v>
      </c>
      <c r="EI7" s="7">
        <v>2.7438357449669102</v>
      </c>
      <c r="EJ7" s="7">
        <v>2.9605303680257702</v>
      </c>
      <c r="EK7" s="7">
        <v>3.1051291262961844</v>
      </c>
      <c r="EL7" s="7">
        <v>3.2099975510852272</v>
      </c>
      <c r="EM7" s="7">
        <v>3.3503858970918698</v>
      </c>
      <c r="EN7" s="7">
        <v>3.2503683027911361</v>
      </c>
      <c r="EO7" s="7">
        <v>2.6845440960900002</v>
      </c>
      <c r="EP7" s="7">
        <v>4.4254564923794506</v>
      </c>
      <c r="EQ7" s="24">
        <v>4.0553229619206483</v>
      </c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</row>
    <row r="8" spans="1:180" s="15" customFormat="1" ht="14.1" customHeight="1" x14ac:dyDescent="0.25">
      <c r="A8" s="14" t="s">
        <v>8</v>
      </c>
      <c r="B8" s="6">
        <v>5.6122713599409355</v>
      </c>
      <c r="C8" s="6">
        <v>8.4291949542137772</v>
      </c>
      <c r="D8" s="6">
        <v>10.768396144448934</v>
      </c>
      <c r="E8" s="6">
        <v>8.815021261319604</v>
      </c>
      <c r="F8" s="6">
        <v>9.6721609113834379</v>
      </c>
      <c r="G8" s="6">
        <v>11.062657304493447</v>
      </c>
      <c r="H8" s="6">
        <v>12.610916636851268</v>
      </c>
      <c r="I8" s="6">
        <v>12.614313201812905</v>
      </c>
      <c r="J8" s="6">
        <v>14.479950631631691</v>
      </c>
      <c r="K8" s="6">
        <v>14.205017733170658</v>
      </c>
      <c r="L8" s="6">
        <v>13.026378230658144</v>
      </c>
      <c r="M8" s="6">
        <v>14.755570862998507</v>
      </c>
      <c r="N8" s="6">
        <v>-0.53600444685394533</v>
      </c>
      <c r="O8" s="6">
        <v>-0.38900834308620102</v>
      </c>
      <c r="P8" s="6">
        <v>5.5556746199207891</v>
      </c>
      <c r="Q8" s="6">
        <v>5.7523379976734228</v>
      </c>
      <c r="R8" s="6">
        <v>6.1684439906010722</v>
      </c>
      <c r="S8" s="6">
        <v>8.1737331649237888</v>
      </c>
      <c r="T8" s="6">
        <v>9.5580334967666332</v>
      </c>
      <c r="U8" s="6">
        <v>10.358438112013792</v>
      </c>
      <c r="V8" s="6">
        <v>10.296798852432785</v>
      </c>
      <c r="W8" s="6">
        <v>10.770994648070836</v>
      </c>
      <c r="X8" s="6">
        <v>10.822821039191805</v>
      </c>
      <c r="Y8" s="6">
        <v>11.99549453587179</v>
      </c>
      <c r="Z8" s="6">
        <v>0.2650156410245334</v>
      </c>
      <c r="AA8" s="6">
        <v>5.779496009605543</v>
      </c>
      <c r="AB8" s="6">
        <v>9.0413653623317582</v>
      </c>
      <c r="AC8" s="6">
        <v>7.8467286135959133</v>
      </c>
      <c r="AD8" s="6">
        <v>8.2181368488993023</v>
      </c>
      <c r="AE8" s="6">
        <v>10.477214239404052</v>
      </c>
      <c r="AF8" s="6">
        <v>9.2832963764523093</v>
      </c>
      <c r="AG8" s="6">
        <v>9.3465012748720149</v>
      </c>
      <c r="AH8" s="6">
        <v>9.4248226127454018</v>
      </c>
      <c r="AI8" s="6">
        <v>8.4643197368584993</v>
      </c>
      <c r="AJ8" s="6">
        <v>6.9422961183998559</v>
      </c>
      <c r="AK8" s="6">
        <v>6.3997310177189739</v>
      </c>
      <c r="AL8" s="6">
        <v>-4.8730945215292376</v>
      </c>
      <c r="AM8" s="6">
        <v>-1.5815540440005116</v>
      </c>
      <c r="AN8" s="6">
        <v>-1.658773968330288</v>
      </c>
      <c r="AO8" s="6">
        <v>-4.6408000567203969</v>
      </c>
      <c r="AP8" s="6">
        <v>-3.0208358718130204</v>
      </c>
      <c r="AQ8" s="6">
        <v>-1.8081869933089196</v>
      </c>
      <c r="AR8" s="6">
        <v>-3.6714278300626053</v>
      </c>
      <c r="AS8" s="6">
        <v>-2.3134839588757727</v>
      </c>
      <c r="AT8" s="6">
        <v>-2.4487944908384578</v>
      </c>
      <c r="AU8" s="6">
        <v>-6.096280562802626</v>
      </c>
      <c r="AV8" s="6">
        <v>-6.2271194427410164</v>
      </c>
      <c r="AW8" s="6">
        <v>-3.4883304408158637</v>
      </c>
      <c r="AX8" s="6">
        <v>-5.4468747574549328</v>
      </c>
      <c r="AY8" s="6">
        <v>-3.3172056156814946</v>
      </c>
      <c r="AZ8" s="6">
        <v>3.0164321565601302</v>
      </c>
      <c r="BA8" s="6">
        <v>1</v>
      </c>
      <c r="BB8" s="6">
        <v>0.8</v>
      </c>
      <c r="BC8" s="6">
        <v>3.3</v>
      </c>
      <c r="BD8" s="6">
        <v>1.2</v>
      </c>
      <c r="BE8" s="6">
        <v>1.9558995310253777</v>
      </c>
      <c r="BF8" s="6">
        <v>3.2258211638002043</v>
      </c>
      <c r="BG8" s="6">
        <v>3.8454781194246612</v>
      </c>
      <c r="BH8" s="6">
        <v>4.2</v>
      </c>
      <c r="BI8" s="6">
        <v>7.006856989099175</v>
      </c>
      <c r="BJ8" s="6">
        <v>-0.92150558305584518</v>
      </c>
      <c r="BK8" s="6">
        <v>1.62</v>
      </c>
      <c r="BL8" s="6">
        <v>6.39</v>
      </c>
      <c r="BM8" s="6">
        <v>4.8099999999999996</v>
      </c>
      <c r="BN8" s="6">
        <v>5.39</v>
      </c>
      <c r="BO8" s="6">
        <v>7.89</v>
      </c>
      <c r="BP8" s="6">
        <v>6.12</v>
      </c>
      <c r="BQ8" s="6">
        <v>6.57</v>
      </c>
      <c r="BR8" s="6">
        <v>7.6</v>
      </c>
      <c r="BS8" s="6">
        <v>7.5383291837354003</v>
      </c>
      <c r="BT8" s="6">
        <v>7.1106436841056802</v>
      </c>
      <c r="BU8" s="6">
        <v>8.6</v>
      </c>
      <c r="BV8" s="6">
        <v>11.27</v>
      </c>
      <c r="BW8" s="6">
        <v>9.4330026160034102</v>
      </c>
      <c r="BX8" s="6">
        <v>8.6999999999999993</v>
      </c>
      <c r="BY8" s="6">
        <v>8.48</v>
      </c>
      <c r="BZ8" s="6">
        <v>8.9948759949535493</v>
      </c>
      <c r="CA8" s="6">
        <v>9.5603363836259092</v>
      </c>
      <c r="CB8" s="6">
        <v>10.050000000000001</v>
      </c>
      <c r="CC8" s="6">
        <v>10.528098356368099</v>
      </c>
      <c r="CD8" s="6">
        <v>9.4595833796360704</v>
      </c>
      <c r="CE8" s="6">
        <v>9.4050659856656296</v>
      </c>
      <c r="CF8" s="6">
        <v>9.6802274080839297</v>
      </c>
      <c r="CG8" s="6">
        <v>7.3530058599272996</v>
      </c>
      <c r="CH8" s="6">
        <v>7.3355821062274096</v>
      </c>
      <c r="CI8" s="6">
        <v>9.5768519014976192</v>
      </c>
      <c r="CJ8" s="6">
        <v>10.3568917885591</v>
      </c>
      <c r="CK8" s="6">
        <v>10.4014976456019</v>
      </c>
      <c r="CL8" s="6">
        <v>9.3723529578110405</v>
      </c>
      <c r="CM8" s="6">
        <v>9.5733915711687594</v>
      </c>
      <c r="CN8" s="6">
        <v>9.7135101004529325</v>
      </c>
      <c r="CO8" s="6">
        <v>10.346821323808401</v>
      </c>
      <c r="CP8" s="6">
        <v>10.6982726887379</v>
      </c>
      <c r="CQ8" s="6">
        <v>11.134576625984201</v>
      </c>
      <c r="CR8" s="6">
        <v>11.136021995542359</v>
      </c>
      <c r="CS8" s="6">
        <v>10.299238085802543</v>
      </c>
      <c r="CT8" s="6">
        <v>11.9505827950487</v>
      </c>
      <c r="CU8" s="6">
        <v>10.110220727300099</v>
      </c>
      <c r="CV8" s="6">
        <v>10.615239068215592</v>
      </c>
      <c r="CW8" s="6">
        <v>12.6320855793943</v>
      </c>
      <c r="CX8" s="6">
        <v>12.979751915844</v>
      </c>
      <c r="CY8" s="6">
        <v>12.384185293562499</v>
      </c>
      <c r="CZ8" s="6">
        <v>11.3933043196632</v>
      </c>
      <c r="DA8" s="6">
        <v>11.346648254918</v>
      </c>
      <c r="DB8" s="6">
        <v>11.335391310820899</v>
      </c>
      <c r="DC8" s="6">
        <v>11.148880270021699</v>
      </c>
      <c r="DD8" s="6">
        <v>11.001639788925205</v>
      </c>
      <c r="DE8" s="6">
        <v>9.023208193462386</v>
      </c>
      <c r="DF8" s="6">
        <v>10.329116578595951</v>
      </c>
      <c r="DG8" s="6">
        <v>8.6044452519946404</v>
      </c>
      <c r="DH8" s="6">
        <v>8.3230184407799825</v>
      </c>
      <c r="DI8" s="6">
        <v>5.0974706463261681</v>
      </c>
      <c r="DJ8" s="6">
        <v>6.237939163193448</v>
      </c>
      <c r="DK8" s="6">
        <v>6.2909295880328324</v>
      </c>
      <c r="DL8" s="6">
        <v>5.76533357741428</v>
      </c>
      <c r="DM8" s="6">
        <v>6.191343829348396</v>
      </c>
      <c r="DN8" s="7">
        <v>6.5774118848290568</v>
      </c>
      <c r="DO8" s="7">
        <v>7.51</v>
      </c>
      <c r="DP8" s="7">
        <v>7.6344078962951674</v>
      </c>
      <c r="DQ8" s="7">
        <v>8.3631556984405879</v>
      </c>
      <c r="DR8" s="7">
        <v>17.895210081056781</v>
      </c>
      <c r="DS8" s="7">
        <v>19.740069124241241</v>
      </c>
      <c r="DT8" s="7">
        <v>16.735995060878057</v>
      </c>
      <c r="DU8" s="7">
        <v>18.430570183744688</v>
      </c>
      <c r="DV8" s="7">
        <v>21.920673132441358</v>
      </c>
      <c r="DW8" s="7">
        <v>26.349536456863177</v>
      </c>
      <c r="DX8" s="7">
        <v>29.214956614810117</v>
      </c>
      <c r="DY8" s="7">
        <v>29.076022663479513</v>
      </c>
      <c r="DZ8" s="7">
        <v>26.842624776128815</v>
      </c>
      <c r="EA8" s="6">
        <v>27.719938786231079</v>
      </c>
      <c r="EB8" s="7">
        <v>28.879001395166071</v>
      </c>
      <c r="EC8" s="7">
        <v>27.859474292585386</v>
      </c>
      <c r="ED8" s="7">
        <v>24.0476077728982</v>
      </c>
      <c r="EE8" s="7">
        <v>21.881247796786297</v>
      </c>
      <c r="EF8" s="7">
        <v>25.136008095002843</v>
      </c>
      <c r="EG8" s="7">
        <v>17.457943907252865</v>
      </c>
      <c r="EH8" s="7">
        <v>17.899875117559745</v>
      </c>
      <c r="EI8" s="7">
        <v>17.87611827295893</v>
      </c>
      <c r="EJ8" s="7">
        <v>19.2406885484729</v>
      </c>
      <c r="EK8" s="7">
        <v>20.124992453889369</v>
      </c>
      <c r="EL8" s="7">
        <v>20.777826977090047</v>
      </c>
      <c r="EM8" s="7">
        <v>21.65979661086384</v>
      </c>
      <c r="EN8" s="7">
        <v>20.995815095112409</v>
      </c>
      <c r="EO8" s="7">
        <v>17.400148741135499</v>
      </c>
      <c r="EP8" s="7">
        <v>29.162778434624531</v>
      </c>
      <c r="EQ8" s="24">
        <v>26.534134858837916</v>
      </c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</row>
    <row r="9" spans="1:180" ht="14.1" customHeight="1" x14ac:dyDescent="0.25">
      <c r="A9" s="14" t="s">
        <v>1</v>
      </c>
      <c r="B9" s="6">
        <v>27.060796052728065</v>
      </c>
      <c r="C9" s="6">
        <v>27.041311956753834</v>
      </c>
      <c r="D9" s="6">
        <v>26.574663649186665</v>
      </c>
      <c r="E9" s="6">
        <v>24.245778706840412</v>
      </c>
      <c r="F9" s="6">
        <v>24.533397863228874</v>
      </c>
      <c r="G9" s="6">
        <v>24.35416515323255</v>
      </c>
      <c r="H9" s="6">
        <v>24.755970128083099</v>
      </c>
      <c r="I9" s="6">
        <v>25.248143358286306</v>
      </c>
      <c r="J9" s="6">
        <v>25.317333389870505</v>
      </c>
      <c r="K9" s="6">
        <v>25.819752892573089</v>
      </c>
      <c r="L9" s="6">
        <v>25.379405249847885</v>
      </c>
      <c r="M9" s="6">
        <v>25.576859306539042</v>
      </c>
      <c r="N9" s="6">
        <v>25.787926046150115</v>
      </c>
      <c r="O9" s="6">
        <v>26.25627434882723</v>
      </c>
      <c r="P9" s="6">
        <v>26.097792818166415</v>
      </c>
      <c r="Q9" s="6">
        <v>26.302160212567273</v>
      </c>
      <c r="R9" s="6">
        <v>25.534111525873282</v>
      </c>
      <c r="S9" s="6">
        <v>26.103857696109138</v>
      </c>
      <c r="T9" s="6">
        <v>27.461393801459405</v>
      </c>
      <c r="U9" s="6">
        <v>26.407101341053803</v>
      </c>
      <c r="V9" s="6">
        <v>26.290910615483408</v>
      </c>
      <c r="W9" s="6">
        <v>27.204975064916283</v>
      </c>
      <c r="X9" s="6">
        <v>27.773187475182926</v>
      </c>
      <c r="Y9" s="6">
        <v>29.11633410351585</v>
      </c>
      <c r="Z9" s="6">
        <v>30.923751007240107</v>
      </c>
      <c r="AA9" s="6">
        <v>29.272555060525242</v>
      </c>
      <c r="AB9" s="6">
        <v>29.560665911408201</v>
      </c>
      <c r="AC9" s="6">
        <v>27.885272416176388</v>
      </c>
      <c r="AD9" s="6">
        <v>27.703867862309515</v>
      </c>
      <c r="AE9" s="6">
        <v>27.492064038362578</v>
      </c>
      <c r="AF9" s="6">
        <v>27.264124928004602</v>
      </c>
      <c r="AG9" s="6">
        <v>26.964785439681648</v>
      </c>
      <c r="AH9" s="6">
        <v>26.694101645241687</v>
      </c>
      <c r="AI9" s="6">
        <v>26.587562531271992</v>
      </c>
      <c r="AJ9" s="6">
        <v>26.000267594849113</v>
      </c>
      <c r="AK9" s="6">
        <v>25.119524170601032</v>
      </c>
      <c r="AL9" s="6">
        <v>24.546606283356521</v>
      </c>
      <c r="AM9" s="6">
        <v>24.960381705055823</v>
      </c>
      <c r="AN9" s="6">
        <v>24.10794734821048</v>
      </c>
      <c r="AO9" s="6">
        <v>24.600522166582877</v>
      </c>
      <c r="AP9" s="6">
        <v>25.428158559407883</v>
      </c>
      <c r="AQ9" s="6">
        <v>25.22250381913485</v>
      </c>
      <c r="AR9" s="6">
        <v>25.963345716414963</v>
      </c>
      <c r="AS9" s="6">
        <v>27.049555850999145</v>
      </c>
      <c r="AT9" s="6">
        <v>27.168549128476648</v>
      </c>
      <c r="AU9" s="6">
        <v>27.815527140844328</v>
      </c>
      <c r="AV9" s="6">
        <v>27.85</v>
      </c>
      <c r="AW9" s="6">
        <v>28.01</v>
      </c>
      <c r="AX9" s="6">
        <v>28.72</v>
      </c>
      <c r="AY9" s="6">
        <v>28.76</v>
      </c>
      <c r="AZ9" s="6">
        <v>29.227529386431701</v>
      </c>
      <c r="BA9" s="6">
        <v>28.48</v>
      </c>
      <c r="BB9" s="6">
        <v>27.88</v>
      </c>
      <c r="BC9" s="6">
        <v>28.04</v>
      </c>
      <c r="BD9" s="6">
        <v>28.48</v>
      </c>
      <c r="BE9" s="6">
        <v>29.45</v>
      </c>
      <c r="BF9" s="6">
        <v>29.91</v>
      </c>
      <c r="BG9" s="6">
        <v>31.15</v>
      </c>
      <c r="BH9" s="6">
        <v>31.58</v>
      </c>
      <c r="BI9" s="6">
        <v>32.46</v>
      </c>
      <c r="BJ9" s="6">
        <v>33.202357041518702</v>
      </c>
      <c r="BK9" s="6">
        <v>32.79</v>
      </c>
      <c r="BL9" s="6">
        <v>32.03</v>
      </c>
      <c r="BM9" s="6">
        <v>32.22</v>
      </c>
      <c r="BN9" s="6">
        <v>32.1</v>
      </c>
      <c r="BO9" s="6">
        <v>32.189364003393599</v>
      </c>
      <c r="BP9" s="6">
        <v>31.83</v>
      </c>
      <c r="BQ9" s="6">
        <v>33.208085914295246</v>
      </c>
      <c r="BR9" s="6">
        <v>32.22</v>
      </c>
      <c r="BS9" s="6">
        <v>32.276623622698999</v>
      </c>
      <c r="BT9" s="6">
        <v>32.290552483435803</v>
      </c>
      <c r="BU9" s="6">
        <v>32.145757569047902</v>
      </c>
      <c r="BV9" s="6">
        <v>30.93</v>
      </c>
      <c r="BW9" s="6">
        <v>31.095597055154599</v>
      </c>
      <c r="BX9" s="6">
        <v>30.8</v>
      </c>
      <c r="BY9" s="6">
        <v>29.92</v>
      </c>
      <c r="BZ9" s="6">
        <v>28.478093054606401</v>
      </c>
      <c r="CA9" s="6">
        <v>27.0371972280658</v>
      </c>
      <c r="CB9" s="6">
        <v>27.49</v>
      </c>
      <c r="CC9" s="6">
        <v>28.025144262431901</v>
      </c>
      <c r="CD9" s="6">
        <v>28.138659420545199</v>
      </c>
      <c r="CE9" s="6">
        <v>28.8320431687774</v>
      </c>
      <c r="CF9" s="6">
        <v>28.1190848241224</v>
      </c>
      <c r="CG9" s="6">
        <v>27.276251170034801</v>
      </c>
      <c r="CH9" s="6">
        <v>27.379714751247</v>
      </c>
      <c r="CI9" s="6">
        <v>26.713179979478902</v>
      </c>
      <c r="CJ9" s="6">
        <v>27.228117817518701</v>
      </c>
      <c r="CK9" s="6">
        <v>27.0276486181547</v>
      </c>
      <c r="CL9" s="6">
        <v>27.104448919903799</v>
      </c>
      <c r="CM9" s="6">
        <v>27.153536378165199</v>
      </c>
      <c r="CN9" s="6">
        <v>27.022647132282039</v>
      </c>
      <c r="CO9" s="6">
        <v>27.310286559262799</v>
      </c>
      <c r="CP9" s="6">
        <v>27.574580276846699</v>
      </c>
      <c r="CQ9" s="6">
        <v>27.365153678150701</v>
      </c>
      <c r="CR9" s="6">
        <v>27.245362781459253</v>
      </c>
      <c r="CS9" s="6">
        <v>27.074507272794264</v>
      </c>
      <c r="CT9" s="6">
        <v>27.4833537941971</v>
      </c>
      <c r="CU9" s="6">
        <v>27.612985321098598</v>
      </c>
      <c r="CV9" s="6">
        <v>27.032341130242983</v>
      </c>
      <c r="CW9" s="6">
        <v>26.686304680552599</v>
      </c>
      <c r="CX9" s="6">
        <v>26.7848647041966</v>
      </c>
      <c r="CY9" s="6">
        <v>26.899333739955601</v>
      </c>
      <c r="CZ9" s="6">
        <v>26.624740893894302</v>
      </c>
      <c r="DA9" s="6">
        <v>27.3476229762794</v>
      </c>
      <c r="DB9" s="6">
        <v>27.682079976351801</v>
      </c>
      <c r="DC9" s="6">
        <v>25.494367263179502</v>
      </c>
      <c r="DD9" s="6">
        <v>25.010566871903283</v>
      </c>
      <c r="DE9" s="6">
        <v>25.620969799528805</v>
      </c>
      <c r="DF9" s="6">
        <v>26.072772216355173</v>
      </c>
      <c r="DG9" s="6">
        <v>27.444872363455513</v>
      </c>
      <c r="DH9" s="6">
        <v>28.105016413734063</v>
      </c>
      <c r="DI9" s="6">
        <v>27.80129699262482</v>
      </c>
      <c r="DJ9" s="6">
        <v>28.75534345053163</v>
      </c>
      <c r="DK9" s="6">
        <v>30.842181526062852</v>
      </c>
      <c r="DL9" s="6">
        <v>31.389690297150143</v>
      </c>
      <c r="DM9" s="6">
        <v>31.670404566493005</v>
      </c>
      <c r="DN9" s="6">
        <v>31.668322523522164</v>
      </c>
      <c r="DO9" s="6">
        <v>32.119999999999997</v>
      </c>
      <c r="DP9" s="6">
        <v>31.755793574345414</v>
      </c>
      <c r="DQ9" s="6">
        <v>32.034675658911262</v>
      </c>
      <c r="DR9" s="6">
        <v>32.373230068911198</v>
      </c>
      <c r="DS9" s="6">
        <v>32.402473243754613</v>
      </c>
      <c r="DT9" s="6">
        <v>31.065300668055578</v>
      </c>
      <c r="DU9" s="6">
        <v>31.177257475389464</v>
      </c>
      <c r="DV9" s="6">
        <v>31.577903628921288</v>
      </c>
      <c r="DW9" s="6">
        <v>32.622468595003717</v>
      </c>
      <c r="DX9" s="6">
        <v>33.430816973865589</v>
      </c>
      <c r="DY9" s="6">
        <v>34.88361689841615</v>
      </c>
      <c r="DZ9" s="6">
        <v>34.818288775497784</v>
      </c>
      <c r="EA9" s="6">
        <v>35.967797551060478</v>
      </c>
      <c r="EB9" s="6">
        <v>37.858736348677127</v>
      </c>
      <c r="EC9" s="7">
        <v>37.009850140860706</v>
      </c>
      <c r="ED9" s="7">
        <v>37.54424856579012</v>
      </c>
      <c r="EE9" s="7">
        <v>37.255331164462554</v>
      </c>
      <c r="EF9" s="7">
        <v>38.225708755040465</v>
      </c>
      <c r="EG9" s="7">
        <v>36.979456648556166</v>
      </c>
      <c r="EH9" s="7">
        <v>36.526376110594775</v>
      </c>
      <c r="EI9" s="7">
        <v>35.461630195502778</v>
      </c>
      <c r="EJ9" s="7">
        <v>35.220379212556949</v>
      </c>
      <c r="EK9" s="7">
        <v>34.923777682306536</v>
      </c>
      <c r="EL9" s="7">
        <v>35.714096739593131</v>
      </c>
      <c r="EM9" s="7">
        <v>34.794622718241229</v>
      </c>
      <c r="EN9" s="7">
        <v>33.965337690346246</v>
      </c>
      <c r="EO9" s="7">
        <v>33.173179633145303</v>
      </c>
      <c r="EP9" s="6">
        <v>33.152573409564248</v>
      </c>
      <c r="EQ9" s="23">
        <v>34.232925875653223</v>
      </c>
    </row>
    <row r="10" spans="1:180" ht="15.75" thickBot="1" x14ac:dyDescent="0.3">
      <c r="A10" s="16" t="s">
        <v>3</v>
      </c>
      <c r="B10" s="25">
        <v>131.47853481032774</v>
      </c>
      <c r="C10" s="25">
        <v>130.73919196231196</v>
      </c>
      <c r="D10" s="25">
        <v>126.4389758691745</v>
      </c>
      <c r="E10" s="25">
        <v>118.89802273568111</v>
      </c>
      <c r="F10" s="25">
        <v>117.81140587371478</v>
      </c>
      <c r="G10" s="25">
        <v>118.14270837935321</v>
      </c>
      <c r="H10" s="25">
        <v>119.12744637501508</v>
      </c>
      <c r="I10" s="25">
        <v>124.22937622107202</v>
      </c>
      <c r="J10" s="25">
        <v>127.56348659898376</v>
      </c>
      <c r="K10" s="25">
        <v>128.18368900369296</v>
      </c>
      <c r="L10" s="25">
        <v>127.67859296044671</v>
      </c>
      <c r="M10" s="25">
        <v>126.05150194048662</v>
      </c>
      <c r="N10" s="25">
        <v>132.45424296997496</v>
      </c>
      <c r="O10" s="25">
        <v>138.24776449327877</v>
      </c>
      <c r="P10" s="25">
        <v>136.09421691420587</v>
      </c>
      <c r="Q10" s="25">
        <v>128.40412055690783</v>
      </c>
      <c r="R10" s="25">
        <v>131.12688235079412</v>
      </c>
      <c r="S10" s="25">
        <v>127.11764989486065</v>
      </c>
      <c r="T10" s="25">
        <v>122.28405780782963</v>
      </c>
      <c r="U10" s="25">
        <v>129.26613105864587</v>
      </c>
      <c r="V10" s="25">
        <v>136.8653120027966</v>
      </c>
      <c r="W10" s="25">
        <v>140.68925683182971</v>
      </c>
      <c r="X10" s="25">
        <v>142.62678881557133</v>
      </c>
      <c r="Y10" s="25">
        <v>142.31177301230238</v>
      </c>
      <c r="Z10" s="25">
        <v>144.58167757541719</v>
      </c>
      <c r="AA10" s="25">
        <v>151.98824862818029</v>
      </c>
      <c r="AB10" s="25">
        <v>145.57712611874743</v>
      </c>
      <c r="AC10" s="25">
        <v>137.58985274793523</v>
      </c>
      <c r="AD10" s="25">
        <v>139.07052277096733</v>
      </c>
      <c r="AE10" s="25">
        <v>135.11566335006469</v>
      </c>
      <c r="AF10" s="25">
        <v>131.57103287956383</v>
      </c>
      <c r="AG10" s="25">
        <v>134.36516582751037</v>
      </c>
      <c r="AH10" s="25">
        <v>133.22441235940033</v>
      </c>
      <c r="AI10" s="25">
        <v>134.67255541507109</v>
      </c>
      <c r="AJ10" s="25">
        <v>135.04315234010559</v>
      </c>
      <c r="AK10" s="25">
        <v>129.36918273464292</v>
      </c>
      <c r="AL10" s="25">
        <v>138.69161321401339</v>
      </c>
      <c r="AM10" s="25">
        <v>142.64438839361867</v>
      </c>
      <c r="AN10" s="25">
        <v>137.06165867410053</v>
      </c>
      <c r="AO10" s="25">
        <v>140.04647013939748</v>
      </c>
      <c r="AP10" s="25">
        <v>139.501985590424</v>
      </c>
      <c r="AQ10" s="25">
        <v>138.21680494580346</v>
      </c>
      <c r="AR10" s="25">
        <v>140.7394646644731</v>
      </c>
      <c r="AS10" s="25">
        <v>142.2617416900008</v>
      </c>
      <c r="AT10" s="25">
        <v>146.97175816265019</v>
      </c>
      <c r="AU10" s="25">
        <v>146.32127261745507</v>
      </c>
      <c r="AV10" s="25">
        <v>146.54</v>
      </c>
      <c r="AW10" s="25">
        <v>142.36000000000001</v>
      </c>
      <c r="AX10" s="25">
        <v>149.97999999999999</v>
      </c>
      <c r="AY10" s="25">
        <v>157.51</v>
      </c>
      <c r="AZ10" s="25">
        <v>157.938597344268</v>
      </c>
      <c r="BA10" s="25">
        <v>155.6</v>
      </c>
      <c r="BB10" s="25">
        <v>155.38999999999999</v>
      </c>
      <c r="BC10" s="25">
        <v>153.5</v>
      </c>
      <c r="BD10" s="25">
        <v>150.1</v>
      </c>
      <c r="BE10" s="25">
        <v>158.41</v>
      </c>
      <c r="BF10" s="25">
        <v>159.69999999999999</v>
      </c>
      <c r="BG10" s="25">
        <v>166.78</v>
      </c>
      <c r="BH10" s="25">
        <v>176.9</v>
      </c>
      <c r="BI10" s="25">
        <v>170.8</v>
      </c>
      <c r="BJ10" s="25">
        <v>171.52747837212601</v>
      </c>
      <c r="BK10" s="25">
        <v>169.7</v>
      </c>
      <c r="BL10" s="25">
        <v>164.6</v>
      </c>
      <c r="BM10" s="25">
        <v>163.6</v>
      </c>
      <c r="BN10" s="25">
        <v>161.69999999999999</v>
      </c>
      <c r="BO10" s="25">
        <v>157.084232840732</v>
      </c>
      <c r="BP10" s="25">
        <v>149.15</v>
      </c>
      <c r="BQ10" s="25">
        <v>149.59745320817092</v>
      </c>
      <c r="BR10" s="25">
        <v>144.5</v>
      </c>
      <c r="BS10" s="25">
        <v>138.78339656399299</v>
      </c>
      <c r="BT10" s="25">
        <v>141.755605692926</v>
      </c>
      <c r="BU10" s="25">
        <v>141.69221486059101</v>
      </c>
      <c r="BV10" s="25">
        <v>150.1</v>
      </c>
      <c r="BW10" s="25">
        <v>153.364944064768</v>
      </c>
      <c r="BX10" s="25">
        <v>148.69999999999999</v>
      </c>
      <c r="BY10" s="25">
        <v>142.1</v>
      </c>
      <c r="BZ10" s="25">
        <v>138.391449532167</v>
      </c>
      <c r="CA10" s="25">
        <v>132.09766010346601</v>
      </c>
      <c r="CB10" s="25">
        <v>130.80000000000001</v>
      </c>
      <c r="CC10" s="25">
        <v>130.83835581766701</v>
      </c>
      <c r="CD10" s="25">
        <v>126.53207311979899</v>
      </c>
      <c r="CE10" s="25">
        <v>124.09233936883599</v>
      </c>
      <c r="CF10" s="25">
        <v>121.72589853831199</v>
      </c>
      <c r="CG10" s="25">
        <v>116.622029955202</v>
      </c>
      <c r="CH10" s="25">
        <v>116.230942506221</v>
      </c>
      <c r="CI10" s="25">
        <v>112.33284827441101</v>
      </c>
      <c r="CJ10" s="25">
        <v>115.96492395938699</v>
      </c>
      <c r="CK10" s="25">
        <v>114.748679235032</v>
      </c>
      <c r="CL10" s="25">
        <v>114.20942103404199</v>
      </c>
      <c r="CM10" s="25">
        <v>111.43573275203001</v>
      </c>
      <c r="CN10" s="25">
        <v>111.98243072689991</v>
      </c>
      <c r="CO10" s="25">
        <v>110.11658828269999</v>
      </c>
      <c r="CP10" s="25">
        <v>108.204037212329</v>
      </c>
      <c r="CQ10" s="25">
        <v>110.69306056369901</v>
      </c>
      <c r="CR10" s="25">
        <v>111.89598074679708</v>
      </c>
      <c r="CS10" s="25">
        <v>111.65778621003224</v>
      </c>
      <c r="CT10" s="25">
        <v>112.800413446619</v>
      </c>
      <c r="CU10" s="25">
        <v>118.402999564819</v>
      </c>
      <c r="CV10" s="25">
        <v>118.49105764702379</v>
      </c>
      <c r="CW10" s="25">
        <v>118.07811095943001</v>
      </c>
      <c r="CX10" s="25">
        <v>119.609622265653</v>
      </c>
      <c r="CY10" s="25">
        <v>119.342577872776</v>
      </c>
      <c r="CZ10" s="25">
        <v>118.550018734451</v>
      </c>
      <c r="DA10" s="25">
        <v>117.835232297806</v>
      </c>
      <c r="DB10" s="25">
        <v>117.029551848248</v>
      </c>
      <c r="DC10" s="25">
        <v>111.90367968528901</v>
      </c>
      <c r="DD10" s="25">
        <v>109.71212081838459</v>
      </c>
      <c r="DE10" s="25">
        <v>108.7984968094013</v>
      </c>
      <c r="DF10" s="25">
        <v>110.57465090661304</v>
      </c>
      <c r="DG10" s="25">
        <v>117.06905678619077</v>
      </c>
      <c r="DH10" s="25">
        <v>117.60949518235056</v>
      </c>
      <c r="DI10" s="25">
        <v>116.81137890378399</v>
      </c>
      <c r="DJ10" s="25">
        <v>118.99090429619356</v>
      </c>
      <c r="DK10" s="25">
        <v>122.13336131058475</v>
      </c>
      <c r="DL10" s="25">
        <v>122.32910421152587</v>
      </c>
      <c r="DM10" s="25">
        <v>121.70684712007929</v>
      </c>
      <c r="DN10" s="25">
        <v>120.0955434281034</v>
      </c>
      <c r="DO10" s="25">
        <v>123.5</v>
      </c>
      <c r="DP10" s="25">
        <v>123.59906101308862</v>
      </c>
      <c r="DQ10" s="25">
        <v>122.67303899604099</v>
      </c>
      <c r="DR10" s="25">
        <v>124.37611672019213</v>
      </c>
      <c r="DS10" s="25">
        <v>123.86699225377393</v>
      </c>
      <c r="DT10" s="25">
        <v>117.53089164089647</v>
      </c>
      <c r="DU10" s="25">
        <v>116.06701461114419</v>
      </c>
      <c r="DV10" s="25">
        <v>113.26808308726677</v>
      </c>
      <c r="DW10" s="25">
        <v>111.75452416305242</v>
      </c>
      <c r="DX10" s="25">
        <v>110.03792024527483</v>
      </c>
      <c r="DY10" s="25">
        <v>112.96542321420733</v>
      </c>
      <c r="DZ10" s="25">
        <v>108.92397384954351</v>
      </c>
      <c r="EA10" s="25">
        <v>104.95072752649466</v>
      </c>
      <c r="EB10" s="25">
        <v>103.80364708062935</v>
      </c>
      <c r="EC10" s="26">
        <v>102.38921627045283</v>
      </c>
      <c r="ED10" s="26">
        <v>102.40902642431165</v>
      </c>
      <c r="EE10" s="26">
        <v>102.53819986971331</v>
      </c>
      <c r="EF10" s="26">
        <v>104.60985287262103</v>
      </c>
      <c r="EG10" s="26">
        <v>101.10218811966678</v>
      </c>
      <c r="EH10" s="26">
        <v>99.597588144581778</v>
      </c>
      <c r="EI10" s="26">
        <v>98.612410243497848</v>
      </c>
      <c r="EJ10" s="26">
        <v>97.87981088107631</v>
      </c>
      <c r="EK10" s="26">
        <v>100.54482529272187</v>
      </c>
      <c r="EL10" s="26">
        <v>102.93221748033031</v>
      </c>
      <c r="EM10" s="26">
        <v>98.41990521073707</v>
      </c>
      <c r="EN10" s="26">
        <v>93.790913412230651</v>
      </c>
      <c r="EO10" s="26">
        <v>92.193546517275394</v>
      </c>
      <c r="EP10" s="25">
        <v>93.419693593729264</v>
      </c>
      <c r="EQ10" s="27">
        <v>98.246942148642574</v>
      </c>
    </row>
    <row r="11" spans="1:180" s="1" customFormat="1" x14ac:dyDescent="0.25">
      <c r="A11" s="17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</row>
    <row r="12" spans="1:180" x14ac:dyDescent="0.25">
      <c r="A12" s="18" t="s">
        <v>9</v>
      </c>
      <c r="BV12" s="2"/>
      <c r="BW12" s="2"/>
      <c r="BX12" s="2"/>
      <c r="BY12" s="2"/>
      <c r="BZ12" s="2"/>
      <c r="CV12" s="3"/>
      <c r="CW12" s="3"/>
      <c r="CX12" s="3"/>
      <c r="CY12" s="3"/>
      <c r="CZ12" s="3"/>
      <c r="DA12" s="3"/>
      <c r="DE12" s="2"/>
      <c r="DG12" s="2"/>
      <c r="DH12" s="4"/>
      <c r="DI12" s="2"/>
      <c r="DO12" s="2"/>
      <c r="DP12" s="2"/>
      <c r="DT12" s="2"/>
      <c r="DY12" s="4"/>
      <c r="EO12" s="2"/>
    </row>
    <row r="13" spans="1:180" x14ac:dyDescent="0.25">
      <c r="A13" s="18" t="s">
        <v>10</v>
      </c>
      <c r="BV13" s="2"/>
      <c r="BW13" s="2"/>
      <c r="BX13" s="2"/>
      <c r="BY13" s="2"/>
      <c r="BZ13" s="2"/>
      <c r="CV13" s="19"/>
      <c r="CW13" s="19"/>
      <c r="CX13" s="19"/>
      <c r="CY13" s="19"/>
      <c r="CZ13" s="19"/>
      <c r="DA13" s="19"/>
      <c r="DE13" s="2"/>
      <c r="DG13" s="2"/>
      <c r="DH13" s="4"/>
      <c r="DI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4"/>
      <c r="DZ13" s="2"/>
      <c r="EA13" s="2"/>
      <c r="EB13" s="2"/>
      <c r="EC13" s="2"/>
      <c r="ED13" s="2"/>
      <c r="EE13" s="2"/>
      <c r="EF13" s="2"/>
      <c r="EG13" s="2"/>
      <c r="EO13" s="2"/>
    </row>
    <row r="14" spans="1:180" x14ac:dyDescent="0.25">
      <c r="A14" s="5" t="s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1:180" x14ac:dyDescent="0.25">
      <c r="EK15" s="4"/>
      <c r="EL15" s="4"/>
      <c r="EM15" s="4"/>
      <c r="EN15" s="4"/>
      <c r="EP15" s="4"/>
      <c r="EQ15" s="4"/>
    </row>
    <row r="16" spans="1:180" x14ac:dyDescent="0.25">
      <c r="EK16" s="4"/>
      <c r="EL16" s="4"/>
      <c r="EM16" s="4"/>
      <c r="EN16" s="4"/>
      <c r="EP16" s="4"/>
      <c r="EQ16" s="4"/>
    </row>
    <row r="17" spans="141:147" x14ac:dyDescent="0.25">
      <c r="EK17" s="4"/>
      <c r="EL17" s="4"/>
      <c r="EM17" s="4"/>
      <c r="EN17" s="20"/>
      <c r="EP17" s="20"/>
      <c r="EQ17" s="20"/>
    </row>
    <row r="23" spans="141:147" x14ac:dyDescent="0.25">
      <c r="EN23" s="4"/>
      <c r="EP23" s="4"/>
      <c r="EQ23" s="4"/>
    </row>
    <row r="24" spans="141:147" x14ac:dyDescent="0.25">
      <c r="EN24" s="4"/>
      <c r="EP24" s="4"/>
      <c r="EQ24" s="4"/>
    </row>
    <row r="25" spans="141:147" x14ac:dyDescent="0.25">
      <c r="EN25" s="4"/>
      <c r="EP25" s="4"/>
      <c r="EQ25" s="4"/>
    </row>
    <row r="26" spans="141:147" x14ac:dyDescent="0.25">
      <c r="EN26" s="4"/>
      <c r="EP26" s="4"/>
      <c r="EQ26" s="4"/>
    </row>
    <row r="27" spans="141:147" x14ac:dyDescent="0.25">
      <c r="EN27" s="4"/>
      <c r="EP27" s="4"/>
      <c r="EQ27" s="4"/>
    </row>
    <row r="28" spans="141:147" x14ac:dyDescent="0.25">
      <c r="EN28" s="4"/>
      <c r="EP28" s="4"/>
      <c r="EQ28" s="4"/>
    </row>
    <row r="29" spans="141:147" x14ac:dyDescent="0.25">
      <c r="EN29" s="4"/>
      <c r="EP29" s="4"/>
      <c r="EQ29" s="4"/>
    </row>
    <row r="30" spans="141:147" x14ac:dyDescent="0.25">
      <c r="EN30" s="4"/>
      <c r="EP30" s="4"/>
      <c r="EQ30" s="4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96DE019AA00E498309528D7C7FDFAC" ma:contentTypeVersion="0" ma:contentTypeDescription="Create a new document." ma:contentTypeScope="" ma:versionID="fe54bb204c455cdce3c10641793931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284A76-67F8-4A32-8B93-6BFBEBFFF759}"/>
</file>

<file path=customXml/itemProps2.xml><?xml version="1.0" encoding="utf-8"?>
<ds:datastoreItem xmlns:ds="http://schemas.openxmlformats.org/officeDocument/2006/customXml" ds:itemID="{F0BE408A-96B2-4E56-AB78-36FDD7ECB030}"/>
</file>

<file path=customXml/itemProps3.xml><?xml version="1.0" encoding="utf-8"?>
<ds:datastoreItem xmlns:ds="http://schemas.openxmlformats.org/officeDocument/2006/customXml" ds:itemID="{6EE86580-401D-441D-8F66-A228178BEE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Company>C B 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AnnaCh</dc:creator>
  <cp:lastModifiedBy>Լուսինե Հայրապետյան</cp:lastModifiedBy>
  <cp:lastPrinted>2016-10-21T11:27:18Z</cp:lastPrinted>
  <dcterms:created xsi:type="dcterms:W3CDTF">2011-04-28T04:54:43Z</dcterms:created>
  <dcterms:modified xsi:type="dcterms:W3CDTF">2024-04-08T10:44:22Z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0x010100A296DE019AA00E498309528D7C7FDFAC</vt:lpwstr>
  </property>
</Properties>
</file>