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18465" windowHeight="11505"/>
  </bookViews>
  <sheets>
    <sheet name="Armenia" sheetId="1" r:id="rId1"/>
    <sheet name="English" sheetId="2" r:id="rId2"/>
  </sheets>
  <definedNames>
    <definedName name="_xlnm.Print_Area" localSheetId="0">Armenia!$A$1:$C$13</definedName>
    <definedName name="_xlnm.Print_Area" localSheetId="1">English!$A$2:$D$13</definedName>
  </definedNames>
  <calcPr calcId="145621"/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<sst xmlns="http://schemas.openxmlformats.org/spreadsheetml/2006/main" count="19" uniqueCount="19">
  <si>
    <t>ՀԱՅՏԱՐԱՐՈՒԹՅՈՒՆ</t>
  </si>
  <si>
    <r>
      <t>հետգնման</t>
    </r>
    <r>
      <rPr>
        <sz val="12"/>
        <color rgb="FF000000"/>
        <rFont val="Symbol"/>
        <family val="1"/>
        <charset val="2"/>
      </rPr>
      <t xml:space="preserve"> </t>
    </r>
    <r>
      <rPr>
        <sz val="12"/>
        <color rgb="FF000000"/>
        <rFont val="GHEA Grapalat"/>
        <family val="3"/>
      </rPr>
      <t>աճուրդին մասնակցած գործակալների քանակը</t>
    </r>
  </si>
  <si>
    <t xml:space="preserve">Amount of total accepted bids:  (AMD)    </t>
  </si>
  <si>
    <t xml:space="preserve">Amount of the total bids:  (AMD)    </t>
  </si>
  <si>
    <t>ներկայացված առաջարկությունների  ընդհանուր ծավալը (դրամ)</t>
  </si>
  <si>
    <t>բավարարված  առաջարկությունների  ընդհանուր ծավալը (դրամ)</t>
  </si>
  <si>
    <t>Auction date:</t>
  </si>
  <si>
    <r>
      <rPr>
        <sz val="7"/>
        <color theme="1"/>
        <rFont val="Times New Roman"/>
        <family val="1"/>
      </rPr>
      <t> </t>
    </r>
    <r>
      <rPr>
        <sz val="12"/>
        <color theme="1"/>
        <rFont val="Times Armenian"/>
        <family val="1"/>
      </rPr>
      <t xml:space="preserve">Yield of highest accepted bids: (%) </t>
    </r>
  </si>
  <si>
    <t>Number of participants:</t>
  </si>
  <si>
    <t>հետգնված պարտատոմսերի սահմանային եկամտաբերությունը (%)</t>
  </si>
  <si>
    <t>հետգնված պարտատոմսերի միջին կշռված եկամտաբերությունը (%)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</si>
  <si>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 xml:space="preserve">W.A. Yield of Successful Bids: (%)         </t>
    </r>
  </si>
  <si>
    <t>CENTRAL BANK OF ARMENIA</t>
  </si>
  <si>
    <t>Թողարկման համար</t>
  </si>
  <si>
    <t>Հետգնման աճուրդի անցկացման ամսաթիվը</t>
  </si>
  <si>
    <t>Պարտատոմսերի  հետգնման աճուրդի արդյունքների վերաբերյալ</t>
  </si>
  <si>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Armenian"/>
        <family val="1"/>
      </rPr>
      <t xml:space="preserve">Issue: </t>
    </r>
  </si>
  <si>
    <t>TREASURY SECURITY BUYBACK AUCTION RESULTS</t>
  </si>
  <si>
    <t>AMGN60294166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</si>
</sst>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</numFmts>
  <fonts count="13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7"/>
      <color theme="1"/>
      <name val="Times New Roman"/>
      <family val="1"/>
    </font>
    <font>
      <b/>
      <i/>
      <sz val="12"/>
      <color rgb="FF000000"/>
      <name val="Times Armenian"/>
      <family val="1"/>
    </font>
    <font>
      <b/>
      <i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2"/>
      <color rgb="FF000000"/>
      <name val="Symbol"/>
      <family val="1"/>
      <charset val="2"/>
    </font>
    <font>
      <b/>
      <i/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0" fillId="0" borderId="0" xfId="0"/>
    <xf numFmtId="0" fontId="3" fillId="0" borderId="0" xfId="0" applyFont="1" applyAlignment="1">
      <alignment horizontal="center" vertical="center"/>
    </xf>
    <xf numFmtId="166" fontId="7" fillId="0" borderId="1" xfId="1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right"/>
    </xf>
    <xf numFmtId="164" fontId="12" fillId="0" borderId="1" xfId="1" applyNumberFormat="1" applyFont="1" applyBorder="1" applyAlignment="1">
      <alignment horizontal="right"/>
    </xf>
    <xf numFmtId="14" fontId="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zoomScaleNormal="100" workbookViewId="0">
      <selection activeCell="C8" sqref="C8"/>
    </sheetView>
  </sheetViews>
  <sheetFormatPr defaultRowHeight="16.5" x14ac:dyDescent="0.3"/>
  <cols>
    <col min="1" max="1" width="0.6640625" customWidth="1"/>
    <col min="2" max="2" width="57.21875" customWidth="1"/>
    <col min="3" max="3" width="24.6640625" customWidth="1"/>
    <col min="4" max="4" width="7" customWidth="1"/>
  </cols>
  <sheetData>
    <row r="2" spans="1:10" ht="17.25" x14ac:dyDescent="0.3">
      <c r="A2" s="17" t="s">
        <v>0</v>
      </c>
      <c r="B2" s="17"/>
      <c r="C2" s="17"/>
      <c r="D2" s="3"/>
      <c r="E2" s="3"/>
      <c r="F2" s="3"/>
      <c r="G2" s="3"/>
      <c r="H2" s="3"/>
      <c r="I2" s="3"/>
      <c r="J2" s="3"/>
    </row>
    <row r="3" spans="1:10" ht="51" customHeight="1" x14ac:dyDescent="0.3">
      <c r="B3" s="18" t="s">
        <v>15</v>
      </c>
      <c r="C3" s="19"/>
    </row>
    <row r="5" spans="1:10" s="10" customFormat="1" ht="30" customHeight="1" x14ac:dyDescent="0.3">
      <c r="B5" s="13" t="s">
        <v>13</v>
      </c>
      <c r="C5" s="14" t="s">
        <v>18</v>
      </c>
    </row>
    <row r="6" spans="1:10" ht="30" customHeight="1" x14ac:dyDescent="0.3">
      <c r="B6" s="6" t="s">
        <v>14</v>
      </c>
      <c r="C6" s="16">
        <v>42234</v>
      </c>
      <c r="D6" s="5"/>
    </row>
    <row r="7" spans="1:10" ht="30" customHeight="1" x14ac:dyDescent="0.3">
      <c r="B7" s="6" t="s">
        <v>1</v>
      </c>
      <c r="C7" s="22">
        <v>4</v>
      </c>
    </row>
    <row r="8" spans="1:10" ht="30" customHeight="1" x14ac:dyDescent="0.3">
      <c r="B8" s="6" t="s">
        <v>4</v>
      </c>
      <c r="C8" s="8">
        <v>1061450000</v>
      </c>
    </row>
    <row r="9" spans="1:10" ht="30" customHeight="1" x14ac:dyDescent="0.3">
      <c r="B9" s="6" t="s">
        <v>5</v>
      </c>
      <c r="C9" s="8">
        <v>500000000</v>
      </c>
    </row>
    <row r="10" spans="1:10" ht="30" customHeight="1" x14ac:dyDescent="0.3">
      <c r="B10" s="7" t="s">
        <v>9</v>
      </c>
      <c r="C10" s="9">
        <v>10.92</v>
      </c>
    </row>
    <row r="11" spans="1:10" ht="30" customHeight="1" x14ac:dyDescent="0.3">
      <c r="B11" s="7" t="s">
        <v>10</v>
      </c>
      <c r="C11" s="9">
        <v>11.2217</v>
      </c>
    </row>
  </sheetData>
  <mergeCells count="2">
    <mergeCell ref="A2:C2"/>
    <mergeCell ref="B3:C3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zoomScaleNormal="100" workbookViewId="0">
      <selection activeCell="I11" sqref="I11"/>
    </sheetView>
  </sheetViews>
  <sheetFormatPr defaultRowHeight="16.5" x14ac:dyDescent="0.3"/>
  <cols>
    <col min="1" max="1" width="3.44140625" customWidth="1"/>
    <col min="2" max="2" width="39.6640625" customWidth="1"/>
    <col min="3" max="3" width="20.21875" customWidth="1"/>
    <col min="5" max="5" width="19.44140625" customWidth="1"/>
  </cols>
  <sheetData>
    <row r="3" spans="2:6" ht="33" customHeight="1" x14ac:dyDescent="0.3">
      <c r="B3" s="20" t="s">
        <v>17</v>
      </c>
      <c r="C3" s="20"/>
      <c r="D3" s="1"/>
      <c r="E3" s="1"/>
      <c r="F3" s="1"/>
    </row>
    <row r="4" spans="2:6" ht="17.25" customHeight="1" x14ac:dyDescent="0.3">
      <c r="B4" s="21" t="s">
        <v>12</v>
      </c>
      <c r="C4" s="21"/>
    </row>
    <row r="5" spans="2:6" s="10" customFormat="1" ht="25.5" customHeight="1" x14ac:dyDescent="0.3">
      <c r="B5" s="11"/>
      <c r="C5" s="11"/>
    </row>
    <row r="6" spans="2:6" s="10" customFormat="1" ht="25.5" customHeight="1" x14ac:dyDescent="0.3">
      <c r="B6" s="2" t="s">
        <v>16</v>
      </c>
      <c r="C6" s="15" t="str">
        <f>Armenia!C5</f>
        <v>AMGN60294166</v>
      </c>
    </row>
    <row r="7" spans="2:6" ht="30" customHeight="1" x14ac:dyDescent="0.3">
      <c r="B7" s="2" t="s">
        <v>6</v>
      </c>
      <c r="C7" s="16">
        <f>Armenia!C6</f>
        <v>42234</v>
      </c>
    </row>
    <row r="8" spans="2:6" ht="30" customHeight="1" x14ac:dyDescent="0.3">
      <c r="B8" s="2" t="s">
        <v>8</v>
      </c>
      <c r="C8" s="8">
        <f>Armenia!C7</f>
        <v>4</v>
      </c>
    </row>
    <row r="9" spans="2:6" ht="30" customHeight="1" x14ac:dyDescent="0.3">
      <c r="B9" s="2" t="s">
        <v>3</v>
      </c>
      <c r="C9" s="8">
        <f>Armenia!C8</f>
        <v>1061450000</v>
      </c>
    </row>
    <row r="10" spans="2:6" ht="30" customHeight="1" x14ac:dyDescent="0.3">
      <c r="B10" s="2" t="s">
        <v>2</v>
      </c>
      <c r="C10" s="8">
        <f>Armenia!C9</f>
        <v>500000000</v>
      </c>
    </row>
    <row r="11" spans="2:6" ht="30" customHeight="1" x14ac:dyDescent="0.3">
      <c r="B11" s="2" t="s">
        <v>7</v>
      </c>
      <c r="C11" s="12">
        <f>Armenia!C10</f>
        <v>10.92</v>
      </c>
    </row>
    <row r="12" spans="2:6" ht="30" customHeight="1" x14ac:dyDescent="0.3">
      <c r="B12" s="2" t="s">
        <v>11</v>
      </c>
      <c r="C12" s="12">
        <f>Armenia!C11</f>
        <v>11.2217</v>
      </c>
    </row>
    <row r="14" spans="2:6" x14ac:dyDescent="0.3">
      <c r="C14" s="4"/>
    </row>
    <row r="15" spans="2:6" x14ac:dyDescent="0.3">
      <c r="C15" s="1"/>
    </row>
  </sheetData>
  <mergeCells count="2">
    <mergeCell ref="B3:C3"/>
    <mergeCell ref="B4:C4"/>
  </mergeCells>
  <pageMargins left="0.7" right="0.7" top="0.75" bottom="0.75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27D364-5DB3-48A6-B18B-302689519396}"/>
</file>

<file path=customXml/itemProps2.xml><?xml version="1.0" encoding="utf-8"?>
<ds:datastoreItem xmlns:ds="http://schemas.openxmlformats.org/officeDocument/2006/customXml" ds:itemID="{33931239-EBAA-4E11-BC01-C08E50F1441B}"/>
</file>

<file path=customXml/itemProps3.xml><?xml version="1.0" encoding="utf-8"?>
<ds:datastoreItem xmlns:ds="http://schemas.openxmlformats.org/officeDocument/2006/customXml" ds:itemID="{CC846AB8-2827-45F3-892B-E5B47D738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2015-03-12T07:32:03Z</cp:lastPrinted>
  <dcterms:created xsi:type="dcterms:W3CDTF">2012-07-23T13:28:01Z</dcterms:created>
  <dcterms:modified xsi:type="dcterms:W3CDTF">2015-08-18T07:52:47Z</dcterms:modified>
</cp:coreProperties>
</file>